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4" activeTab="14"/>
  </bookViews>
  <sheets>
    <sheet name="1_GO" sheetId="46" r:id="rId1"/>
    <sheet name="MOD_KUR" sheetId="47" r:id="rId2"/>
    <sheet name="Süreç Modeli" sheetId="37" r:id="rId3"/>
    <sheet name="Süreç Modeli (2)" sheetId="38"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48" r:id="rId15"/>
    <sheet name="38_P_İl" sheetId="35" r:id="rId16"/>
    <sheet name="42_R_HG" sheetId="43" r:id="rId17"/>
    <sheet name="43_R_PG" sheetId="44" r:id="rId18"/>
    <sheet name="44_R_Ko" sheetId="45" r:id="rId19"/>
    <sheet name="İletişim Akış Diyagramı" sheetId="36" r:id="rId20"/>
    <sheet name="5_IO" sheetId="21" r:id="rId21"/>
    <sheet name="6_FD" sheetId="22" r:id="rId22"/>
    <sheet name="Yetkinlik_Egitim" sheetId="20" r:id="rId23"/>
  </sheets>
  <definedNames>
    <definedName name="_Toc179712373" localSheetId="1">MOD_KUR!$B$43</definedName>
    <definedName name="_Toc179712374" localSheetId="1">MOD_KUR!#REF!</definedName>
    <definedName name="_Toc266268040" localSheetId="1">MOD_KUR!$B$40</definedName>
    <definedName name="_xlnm._FilterDatabase" localSheetId="14" hidden="1">'37_P_Ac'!$A$8:$O$8</definedName>
    <definedName name="_xlnm._FilterDatabase" localSheetId="16" hidden="1">'42_R_HG'!$A$9:$D$9</definedName>
    <definedName name="_xlnm._FilterDatabase" localSheetId="22" hidden="1">Yetkinlik_Egitim!$A$1:$D$299</definedName>
    <definedName name="OLE_LINK1" localSheetId="1">MOD_KUR!$B$35</definedName>
    <definedName name="OLE_LINK10" localSheetId="1">MOD_KUR!$B$131</definedName>
    <definedName name="OLE_LINK4" localSheetId="1">MOD_KUR!#REF!</definedName>
    <definedName name="OLE_LINK5" localSheetId="5">'21_K_IK'!#REF!</definedName>
    <definedName name="OLE_LINK9" localSheetId="1">MOD_KUR!$B$122</definedName>
    <definedName name="_xlnm.Print_Area" localSheetId="0">'1_GO'!$A$1:$C$40</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5">'38_P_İl'!$A$1:$F$49</definedName>
    <definedName name="_xlnm.Print_Area" localSheetId="20">'5_IO'!$A$1:$G$49</definedName>
    <definedName name="_xlnm.Print_Area" localSheetId="21">'6_FD'!$A$1:$F$49</definedName>
    <definedName name="_xlnm.Print_Area" localSheetId="19">'İletişim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6" l="1"/>
  <c r="A33" i="46"/>
  <c r="A32" i="46"/>
  <c r="A31" i="46" l="1"/>
  <c r="A22" i="46" l="1"/>
  <c r="A27" i="46" l="1"/>
  <c r="A38" i="46" l="1"/>
  <c r="A36" i="46"/>
  <c r="A29" i="46"/>
  <c r="A28" i="46"/>
  <c r="A26" i="46"/>
  <c r="A25" i="46"/>
  <c r="A24" i="46"/>
  <c r="A23" i="46"/>
  <c r="A21" i="46"/>
  <c r="A19" i="46"/>
  <c r="A18" i="46"/>
  <c r="A17" i="46"/>
  <c r="A16" i="46"/>
  <c r="A15" i="46"/>
  <c r="A14" i="46"/>
  <c r="B11" i="43" l="1"/>
  <c r="B12" i="43"/>
  <c r="B13" i="43"/>
  <c r="B10" i="43"/>
  <c r="H700" i="44" l="1"/>
  <c r="H699" i="44"/>
  <c r="H698" i="44"/>
  <c r="H697" i="44"/>
  <c r="H696" i="44"/>
  <c r="H695" i="44"/>
  <c r="H694" i="44"/>
  <c r="H693" i="44"/>
  <c r="H692" i="44"/>
  <c r="H691" i="44"/>
  <c r="H690" i="44"/>
  <c r="H689" i="44"/>
  <c r="H688" i="44"/>
  <c r="H687" i="44"/>
  <c r="H686" i="44"/>
  <c r="H685" i="44"/>
  <c r="H684" i="44"/>
  <c r="H683" i="44"/>
  <c r="H682" i="44"/>
  <c r="H681" i="44"/>
  <c r="H680" i="44"/>
  <c r="H679" i="44"/>
  <c r="H678" i="44"/>
  <c r="H677" i="44"/>
  <c r="H676" i="44"/>
  <c r="H675" i="44"/>
  <c r="H674" i="44"/>
  <c r="H673" i="44"/>
  <c r="H672" i="44"/>
  <c r="H671" i="44"/>
  <c r="H670" i="44"/>
  <c r="H669" i="44"/>
  <c r="H668" i="44"/>
  <c r="H667" i="44"/>
  <c r="H666" i="44"/>
  <c r="H665" i="44"/>
  <c r="H664" i="44"/>
  <c r="H663" i="44"/>
  <c r="H662" i="44"/>
  <c r="H661" i="44"/>
  <c r="H660" i="44"/>
  <c r="H659" i="44"/>
  <c r="H658" i="44"/>
  <c r="H657" i="44"/>
  <c r="H656" i="44"/>
  <c r="H655" i="44"/>
  <c r="H654" i="44"/>
  <c r="H653" i="44"/>
  <c r="H652" i="44"/>
  <c r="H651" i="44"/>
  <c r="H650" i="44"/>
  <c r="H649" i="44"/>
  <c r="H648" i="44"/>
  <c r="H647" i="44"/>
  <c r="H646" i="44"/>
  <c r="H645" i="44"/>
  <c r="H644" i="44"/>
  <c r="H643" i="44"/>
  <c r="H642" i="44"/>
  <c r="H641" i="44"/>
  <c r="H640" i="44"/>
  <c r="H639" i="44"/>
  <c r="H638" i="44"/>
  <c r="H637" i="44"/>
  <c r="H636" i="44"/>
  <c r="H635" i="44"/>
  <c r="H634" i="44"/>
  <c r="H633" i="44"/>
  <c r="H632" i="44"/>
  <c r="H631" i="44"/>
  <c r="H630" i="44"/>
  <c r="H629" i="44"/>
  <c r="H628" i="44"/>
  <c r="H627" i="44"/>
  <c r="H626" i="44"/>
  <c r="H625" i="44"/>
  <c r="H624" i="44"/>
  <c r="H623" i="44"/>
  <c r="H622" i="44"/>
  <c r="H621" i="44"/>
  <c r="H620" i="44"/>
  <c r="H619" i="44"/>
  <c r="H618" i="44"/>
  <c r="H617" i="44"/>
  <c r="H616" i="44"/>
  <c r="H615" i="44"/>
  <c r="H614" i="44"/>
  <c r="H613" i="44"/>
  <c r="H612" i="44"/>
  <c r="H611" i="44"/>
  <c r="H610" i="44"/>
  <c r="H609" i="44"/>
  <c r="H608" i="44"/>
  <c r="H607" i="44"/>
  <c r="H606" i="44"/>
  <c r="H605" i="44"/>
  <c r="H604" i="44"/>
  <c r="H603" i="44"/>
  <c r="H602" i="44"/>
  <c r="H601" i="44"/>
  <c r="H600" i="44"/>
  <c r="H599" i="44"/>
  <c r="H598" i="44"/>
  <c r="H597" i="44"/>
  <c r="H596" i="44"/>
  <c r="H595" i="44"/>
  <c r="H594" i="44"/>
  <c r="H593" i="44"/>
  <c r="H592" i="44"/>
  <c r="H591" i="44"/>
  <c r="H590" i="44"/>
  <c r="H589" i="44"/>
  <c r="H588" i="44"/>
  <c r="H587" i="44"/>
  <c r="H586" i="44"/>
  <c r="H585" i="44"/>
  <c r="H584" i="44"/>
  <c r="H583" i="44"/>
  <c r="H582" i="44"/>
  <c r="H581" i="44"/>
  <c r="H580" i="44"/>
  <c r="H579" i="44"/>
  <c r="H578" i="44"/>
  <c r="H577" i="44"/>
  <c r="H576" i="44"/>
  <c r="H575" i="44"/>
  <c r="H574" i="44"/>
  <c r="H573" i="44"/>
  <c r="H572" i="44"/>
  <c r="H571" i="44"/>
  <c r="H570" i="44"/>
  <c r="H569" i="44"/>
  <c r="H568" i="44"/>
  <c r="H567" i="44"/>
  <c r="H566" i="44"/>
  <c r="H565" i="44"/>
  <c r="H564" i="44"/>
  <c r="H563" i="44"/>
  <c r="H562" i="44"/>
  <c r="H561" i="44"/>
  <c r="H560" i="44"/>
  <c r="H559" i="44"/>
  <c r="H558" i="44"/>
  <c r="H557" i="44"/>
  <c r="H556" i="44"/>
  <c r="H555" i="44"/>
  <c r="H554" i="44"/>
  <c r="H553" i="44"/>
  <c r="H552" i="44"/>
  <c r="H551" i="44"/>
  <c r="H550" i="44"/>
  <c r="H549" i="44"/>
  <c r="H548" i="44"/>
  <c r="H547" i="44"/>
  <c r="H546" i="44"/>
  <c r="H545" i="44"/>
  <c r="H544" i="44"/>
  <c r="H543" i="44"/>
  <c r="H542" i="44"/>
  <c r="H541" i="44"/>
  <c r="H540" i="44"/>
  <c r="H539" i="44"/>
  <c r="H538" i="44"/>
  <c r="H537" i="44"/>
  <c r="H536" i="44"/>
  <c r="H535" i="44"/>
  <c r="H534" i="44"/>
  <c r="H533" i="44"/>
  <c r="H532" i="44"/>
  <c r="H531" i="44"/>
  <c r="H530" i="44"/>
  <c r="H529" i="44"/>
  <c r="H528" i="44"/>
  <c r="H527" i="44"/>
  <c r="H526" i="44"/>
  <c r="H525" i="44"/>
  <c r="H524" i="44"/>
  <c r="H523" i="44"/>
  <c r="H522" i="44"/>
  <c r="H521" i="44"/>
  <c r="H520" i="44"/>
  <c r="H519" i="44"/>
  <c r="H518" i="44"/>
  <c r="H517" i="44"/>
  <c r="H516" i="44"/>
  <c r="H515" i="44"/>
  <c r="H514" i="44"/>
  <c r="H513" i="44"/>
  <c r="H512" i="44"/>
  <c r="H511" i="44"/>
  <c r="H510" i="44"/>
  <c r="H509" i="44"/>
  <c r="H508" i="44"/>
  <c r="H507" i="44"/>
  <c r="H506" i="44"/>
  <c r="H505" i="44"/>
  <c r="H504" i="44"/>
  <c r="H503" i="44"/>
  <c r="H502" i="44"/>
  <c r="H501" i="44"/>
  <c r="H500" i="44"/>
  <c r="H499" i="44"/>
  <c r="H498" i="44"/>
  <c r="H497" i="44"/>
  <c r="H496" i="44"/>
  <c r="H495" i="44"/>
  <c r="H494" i="44"/>
  <c r="H493" i="44"/>
  <c r="H492" i="44"/>
  <c r="H491" i="44"/>
  <c r="H490" i="44"/>
  <c r="H489" i="44"/>
  <c r="H488" i="44"/>
  <c r="H487" i="44"/>
  <c r="H486" i="44"/>
  <c r="H485" i="44"/>
  <c r="H484" i="44"/>
  <c r="H483" i="44"/>
  <c r="H482" i="44"/>
  <c r="H481" i="44"/>
  <c r="H480" i="44"/>
  <c r="H479" i="44"/>
  <c r="H478" i="44"/>
  <c r="H477" i="44"/>
  <c r="H476" i="44"/>
  <c r="H475" i="44"/>
  <c r="H474" i="44"/>
  <c r="H473" i="44"/>
  <c r="H472" i="44"/>
  <c r="H471" i="44"/>
  <c r="H470" i="44"/>
  <c r="H469" i="44"/>
  <c r="H468" i="44"/>
  <c r="H467" i="44"/>
  <c r="H466" i="44"/>
  <c r="H465" i="44"/>
  <c r="H464" i="44"/>
  <c r="H463" i="44"/>
  <c r="H462" i="44"/>
  <c r="H461" i="44"/>
  <c r="H460" i="44"/>
  <c r="H459" i="44"/>
  <c r="H458" i="44"/>
  <c r="H457" i="44"/>
  <c r="H456" i="44"/>
  <c r="H455" i="44"/>
  <c r="H454" i="44"/>
  <c r="H453" i="44"/>
  <c r="H452" i="44"/>
  <c r="H451" i="44"/>
  <c r="H450" i="44"/>
  <c r="H449" i="44"/>
  <c r="H448" i="44"/>
  <c r="H447" i="44"/>
  <c r="H446" i="44"/>
  <c r="H445" i="44"/>
  <c r="H444" i="44"/>
  <c r="H443" i="44"/>
  <c r="H442" i="44"/>
  <c r="H441" i="44"/>
  <c r="H440" i="44"/>
  <c r="H439" i="44"/>
  <c r="H438" i="44"/>
  <c r="H437" i="44"/>
  <c r="H436" i="44"/>
  <c r="H435" i="44"/>
  <c r="H434" i="44"/>
  <c r="H433" i="44"/>
  <c r="H432" i="44"/>
  <c r="H431" i="44"/>
  <c r="H430" i="44"/>
  <c r="H429" i="44"/>
  <c r="H428" i="44"/>
  <c r="H427" i="44"/>
  <c r="H426" i="44"/>
  <c r="H425" i="44"/>
  <c r="H424" i="44"/>
  <c r="H423" i="44"/>
  <c r="H422" i="44"/>
  <c r="H421" i="44"/>
  <c r="H420" i="44"/>
  <c r="H419" i="44"/>
  <c r="H418" i="44"/>
  <c r="H417" i="44"/>
  <c r="H416" i="44"/>
  <c r="H415" i="44"/>
  <c r="H414" i="44"/>
  <c r="H413" i="44"/>
  <c r="H412" i="44"/>
  <c r="H411" i="44"/>
  <c r="H410" i="44"/>
  <c r="H409" i="44"/>
  <c r="H408" i="44"/>
  <c r="H407" i="44"/>
  <c r="H406" i="44"/>
  <c r="H405" i="44"/>
  <c r="H404" i="44"/>
  <c r="H403" i="44"/>
  <c r="H402" i="44"/>
  <c r="H401" i="44"/>
  <c r="H400" i="44"/>
  <c r="H399" i="44"/>
  <c r="H398" i="44"/>
  <c r="H397" i="44"/>
  <c r="H396" i="44"/>
  <c r="H395" i="44"/>
  <c r="H394" i="44"/>
  <c r="H393" i="44"/>
  <c r="H392" i="44"/>
  <c r="H391" i="44"/>
  <c r="H390" i="44"/>
  <c r="H389" i="44"/>
  <c r="H388" i="44"/>
  <c r="H387" i="44"/>
  <c r="H386" i="44"/>
  <c r="H385" i="44"/>
  <c r="H384" i="44"/>
  <c r="H383" i="44"/>
  <c r="H382" i="44"/>
  <c r="H381" i="44"/>
  <c r="H380" i="44"/>
  <c r="H379" i="44"/>
  <c r="H378" i="44"/>
  <c r="H377" i="44"/>
  <c r="H376" i="44"/>
  <c r="H375" i="44"/>
  <c r="H374" i="44"/>
  <c r="H373" i="44"/>
  <c r="H372" i="44"/>
  <c r="H371" i="44"/>
  <c r="H370" i="44"/>
  <c r="H369" i="44"/>
  <c r="H368" i="44"/>
  <c r="H367" i="44"/>
  <c r="H366" i="44"/>
  <c r="H365" i="44"/>
  <c r="H364" i="44"/>
  <c r="H363" i="44"/>
  <c r="H362" i="44"/>
  <c r="H361" i="44"/>
  <c r="H360" i="44"/>
  <c r="H359" i="44"/>
  <c r="H358" i="44"/>
  <c r="H357" i="44"/>
  <c r="H356" i="44"/>
  <c r="H355" i="44"/>
  <c r="H354" i="44"/>
  <c r="H353" i="44"/>
  <c r="H352" i="44"/>
  <c r="H351" i="44"/>
  <c r="H350" i="44"/>
  <c r="H349" i="44"/>
  <c r="H348" i="44"/>
  <c r="H347" i="44"/>
  <c r="H346" i="44"/>
  <c r="H345" i="44"/>
  <c r="H344" i="44"/>
  <c r="H343" i="44"/>
  <c r="H342" i="44"/>
  <c r="H341" i="44"/>
  <c r="H340" i="44"/>
  <c r="H339" i="44"/>
  <c r="H338" i="44"/>
  <c r="H337" i="44"/>
  <c r="H336" i="44"/>
  <c r="H335" i="44"/>
  <c r="H334" i="44"/>
  <c r="H333" i="44"/>
  <c r="H332" i="44"/>
  <c r="H331" i="44"/>
  <c r="H330" i="44"/>
  <c r="H329" i="44"/>
  <c r="H328" i="44"/>
  <c r="H327" i="44"/>
  <c r="H326" i="44"/>
  <c r="H325" i="44"/>
  <c r="H324" i="44"/>
  <c r="H323" i="44"/>
  <c r="H322" i="44"/>
  <c r="H321" i="44"/>
  <c r="H320" i="44"/>
  <c r="H319" i="44"/>
  <c r="H318" i="44"/>
  <c r="H317" i="44"/>
  <c r="H316" i="44"/>
  <c r="H315" i="44"/>
  <c r="H314" i="44"/>
  <c r="H313" i="44"/>
  <c r="H312" i="44"/>
  <c r="H311" i="44"/>
  <c r="H310" i="44"/>
  <c r="H309" i="44"/>
  <c r="H308" i="44"/>
  <c r="H307" i="44"/>
  <c r="H306" i="44"/>
  <c r="H305" i="44"/>
  <c r="H304" i="44"/>
  <c r="H303" i="44"/>
  <c r="H302" i="44"/>
  <c r="H301" i="44"/>
  <c r="H300" i="44"/>
  <c r="H299" i="44"/>
  <c r="H298" i="44"/>
  <c r="H297" i="44"/>
  <c r="H296" i="44"/>
  <c r="H295" i="44"/>
  <c r="H294" i="44"/>
  <c r="H293" i="44"/>
  <c r="H292" i="44"/>
  <c r="H291" i="44"/>
  <c r="H290" i="44"/>
  <c r="H289" i="44"/>
  <c r="H288" i="44"/>
  <c r="H287" i="44"/>
  <c r="H286" i="44"/>
  <c r="H285" i="44"/>
  <c r="H284" i="44"/>
  <c r="H283" i="44"/>
  <c r="H282" i="44"/>
  <c r="H281" i="44"/>
  <c r="H280" i="44"/>
  <c r="H279" i="44"/>
  <c r="H278" i="44"/>
  <c r="H277" i="44"/>
  <c r="H276" i="44"/>
  <c r="H275" i="44"/>
  <c r="H274" i="44"/>
  <c r="H273" i="44"/>
  <c r="H272" i="44"/>
  <c r="H271" i="44"/>
  <c r="H270" i="44"/>
  <c r="H269" i="44"/>
  <c r="H268" i="44"/>
  <c r="H267" i="44"/>
  <c r="H266" i="44"/>
  <c r="H265" i="44"/>
  <c r="H264" i="44"/>
  <c r="H263" i="44"/>
  <c r="H262" i="44"/>
  <c r="H261" i="44"/>
  <c r="H260" i="44"/>
  <c r="H259" i="44"/>
  <c r="H258" i="44"/>
  <c r="H257" i="44"/>
  <c r="H256" i="44"/>
  <c r="H255" i="44"/>
  <c r="H254" i="44"/>
  <c r="H253" i="44"/>
  <c r="H252" i="44"/>
  <c r="H251" i="44"/>
  <c r="H250" i="44"/>
  <c r="H249" i="44"/>
  <c r="H248" i="44"/>
  <c r="H247" i="44"/>
  <c r="H246" i="44"/>
  <c r="H245" i="44"/>
  <c r="H244" i="44"/>
  <c r="H243" i="44"/>
  <c r="H242" i="44"/>
  <c r="H241" i="44"/>
  <c r="H240" i="44"/>
  <c r="H239" i="44"/>
  <c r="H238" i="44"/>
  <c r="H237" i="44"/>
  <c r="H236" i="44"/>
  <c r="H235" i="44"/>
  <c r="H234" i="44"/>
  <c r="H233" i="44"/>
  <c r="H232" i="44"/>
  <c r="H231" i="44"/>
  <c r="H230" i="44"/>
  <c r="H229" i="44"/>
  <c r="H228" i="44"/>
  <c r="H227" i="44"/>
  <c r="H226" i="44"/>
  <c r="H225" i="44"/>
  <c r="H224" i="44"/>
  <c r="H223" i="44"/>
  <c r="H222" i="44"/>
  <c r="H221" i="44"/>
  <c r="H220" i="44"/>
  <c r="H219" i="44"/>
  <c r="H218" i="44"/>
  <c r="H217" i="44"/>
  <c r="H216" i="44"/>
  <c r="H215" i="44"/>
  <c r="H214" i="44"/>
  <c r="H213" i="44"/>
  <c r="H212" i="44"/>
  <c r="H211" i="44"/>
  <c r="H210" i="44"/>
  <c r="H209" i="44"/>
  <c r="H208" i="44"/>
  <c r="H207" i="44"/>
  <c r="H206" i="44"/>
  <c r="H205" i="44"/>
  <c r="H204" i="44"/>
  <c r="H203" i="44"/>
  <c r="H202" i="44"/>
  <c r="H201" i="44"/>
  <c r="H200" i="44"/>
  <c r="H199" i="44"/>
  <c r="H198" i="44"/>
  <c r="H197" i="44"/>
  <c r="H196" i="44"/>
  <c r="H195" i="44"/>
  <c r="H194" i="44"/>
  <c r="H193" i="44"/>
  <c r="H192" i="44"/>
  <c r="H191" i="44"/>
  <c r="H190" i="44"/>
  <c r="H189" i="44"/>
  <c r="H188" i="44"/>
  <c r="H187" i="44"/>
  <c r="H186" i="44"/>
  <c r="H185" i="44"/>
  <c r="H184" i="44"/>
  <c r="H183" i="44"/>
  <c r="H182" i="44"/>
  <c r="H181" i="44"/>
  <c r="H180" i="44"/>
  <c r="H179" i="44"/>
  <c r="H178" i="44"/>
  <c r="H177" i="44"/>
  <c r="H176" i="44"/>
  <c r="H175" i="44"/>
  <c r="H174" i="44"/>
  <c r="H173" i="44"/>
  <c r="H172" i="44"/>
  <c r="H171" i="44"/>
  <c r="H170" i="44"/>
  <c r="H169" i="44"/>
  <c r="H168" i="44"/>
  <c r="H167" i="44"/>
  <c r="H166" i="44"/>
  <c r="H165" i="44"/>
  <c r="H164" i="44"/>
  <c r="H163" i="44"/>
  <c r="H162" i="44"/>
  <c r="H161" i="44"/>
  <c r="H160" i="44"/>
  <c r="H159" i="44"/>
  <c r="H158" i="44"/>
  <c r="H157" i="44"/>
  <c r="H156" i="44"/>
  <c r="H155" i="44"/>
  <c r="H154" i="44"/>
  <c r="H153" i="44"/>
  <c r="H152" i="44"/>
  <c r="H151" i="44"/>
  <c r="H150" i="44"/>
  <c r="H149" i="44"/>
  <c r="H148" i="44"/>
  <c r="H147" i="44"/>
  <c r="H146" i="44"/>
  <c r="H145" i="44"/>
  <c r="H144" i="44"/>
  <c r="H143" i="44"/>
  <c r="H142" i="44"/>
  <c r="H141" i="44"/>
  <c r="H140" i="44"/>
  <c r="H139" i="44"/>
  <c r="H138" i="44"/>
  <c r="H137" i="44"/>
  <c r="H136" i="44"/>
  <c r="H135" i="44"/>
  <c r="H134" i="44"/>
  <c r="H133" i="44"/>
  <c r="H132" i="44"/>
  <c r="H131" i="44"/>
  <c r="H130" i="44"/>
  <c r="H129" i="44"/>
  <c r="H128" i="44"/>
  <c r="H127" i="44"/>
  <c r="H126" i="44"/>
  <c r="H125" i="44"/>
  <c r="H124" i="44"/>
  <c r="H123" i="44"/>
  <c r="H122" i="44"/>
  <c r="H121" i="44"/>
  <c r="H120" i="44"/>
  <c r="H119" i="44"/>
  <c r="H118" i="44"/>
  <c r="H117" i="44"/>
  <c r="H116" i="44"/>
  <c r="H115" i="44"/>
  <c r="H114" i="44"/>
  <c r="H113" i="44"/>
  <c r="H112" i="44"/>
  <c r="H111" i="44"/>
  <c r="H110" i="44"/>
  <c r="H109" i="44"/>
  <c r="H108" i="44"/>
  <c r="H107" i="44"/>
  <c r="H106" i="44"/>
  <c r="H105" i="44"/>
  <c r="H104" i="44"/>
  <c r="H103" i="44"/>
  <c r="H102" i="44"/>
  <c r="H101" i="44"/>
  <c r="H100" i="44"/>
  <c r="H99" i="44"/>
  <c r="H98" i="44"/>
  <c r="H97" i="44"/>
  <c r="H96" i="44"/>
  <c r="H95" i="44"/>
  <c r="H94" i="44"/>
  <c r="H93" i="44"/>
  <c r="H92" i="44"/>
  <c r="H91" i="44"/>
  <c r="H90" i="44"/>
  <c r="H89" i="44"/>
  <c r="H88" i="44"/>
  <c r="H87" i="44"/>
  <c r="H86" i="44"/>
  <c r="H85" i="44"/>
  <c r="H84" i="44"/>
  <c r="H83" i="44"/>
  <c r="H82" i="44"/>
  <c r="H81" i="44"/>
  <c r="H80" i="44"/>
  <c r="H79" i="44"/>
  <c r="H78" i="44"/>
  <c r="H77" i="44"/>
  <c r="H76" i="44"/>
  <c r="H75" i="44"/>
  <c r="H74" i="44"/>
  <c r="H73" i="44"/>
  <c r="H72" i="44"/>
  <c r="H71" i="44"/>
  <c r="H70" i="44"/>
  <c r="H69" i="44"/>
  <c r="H68" i="44"/>
  <c r="H67" i="44"/>
  <c r="H66" i="44"/>
  <c r="H65" i="44"/>
  <c r="H64" i="44"/>
  <c r="H63" i="44"/>
  <c r="H62" i="44"/>
  <c r="H61" i="44"/>
  <c r="H60" i="44"/>
  <c r="H59" i="44"/>
  <c r="H58" i="44"/>
  <c r="H57" i="44"/>
  <c r="H56" i="44"/>
  <c r="H55" i="44"/>
  <c r="H54" i="44"/>
  <c r="H53" i="44"/>
  <c r="H52" i="44"/>
  <c r="H51" i="44"/>
  <c r="H50" i="44"/>
  <c r="H49" i="44"/>
  <c r="H48" i="44"/>
  <c r="H47" i="44"/>
  <c r="H46" i="44"/>
  <c r="H45" i="44"/>
  <c r="H44" i="44"/>
  <c r="H43" i="44"/>
  <c r="H42" i="44"/>
  <c r="H41" i="44"/>
  <c r="H40" i="44"/>
  <c r="H39" i="44"/>
  <c r="H38" i="44"/>
  <c r="H37" i="44"/>
  <c r="H36" i="44"/>
  <c r="H35" i="44"/>
  <c r="H34" i="44"/>
  <c r="H33" i="44"/>
  <c r="H32" i="44"/>
  <c r="H31" i="44"/>
  <c r="H30" i="44"/>
  <c r="H29" i="44"/>
  <c r="H28" i="44"/>
  <c r="H27" i="44"/>
  <c r="H26" i="44"/>
  <c r="H25" i="44"/>
  <c r="H24" i="44"/>
  <c r="H23" i="44"/>
  <c r="H22" i="44"/>
  <c r="H21" i="44"/>
  <c r="H20" i="44"/>
  <c r="H19" i="44"/>
  <c r="H18" i="44"/>
  <c r="H17" i="44"/>
  <c r="H16" i="44"/>
  <c r="H15" i="44"/>
  <c r="H14" i="44"/>
  <c r="H13" i="44"/>
  <c r="H12" i="44"/>
  <c r="H11" i="44"/>
  <c r="H10" i="44"/>
  <c r="H9" i="44"/>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<sst xmlns="http://schemas.openxmlformats.org/spreadsheetml/2006/main" count="3762" uniqueCount="1161">
  <si>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</si>
  <si>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</si>
  <si>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</si>
  <si>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</si>
  <si>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</si>
  <si>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</si>
  <si>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</si>
  <si>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</si>
  <si>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</si>
  <si>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</si>
  <si>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</si>
  <si>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</si>
  <si>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</si>
  <si>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</si>
  <si>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</si>
  <si>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</si>
  <si>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</si>
  <si>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</si>
  <si>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</si>
  <si>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</si>
  <si>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</si>
  <si>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</si>
  <si>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</si>
  <si>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</si>
  <si>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</si>
  <si>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</si>
  <si>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</si>
  <si>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</si>
  <si>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</si>
  <si>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</si>
  <si>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</si>
  <si>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</si>
  <si>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</si>
  <si>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</si>
  <si>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</si>
  <si>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</si>
  <si>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</si>
  <si>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</si>
  <si>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</si>
  <si>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</si>
  <si>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</si>
  <si>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</si>
  <si>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</si>
  <si>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</si>
  <si>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</si>
  <si>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</si>
  <si>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</si>
  <si>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</si>
  <si>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</si>
  <si>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</si>
  <si>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</si>
  <si>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</si>
  <si>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</si>
  <si>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</si>
  <si>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</si>
  <si>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</si>
  <si>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</si>
  <si>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</si>
  <si>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</si>
  <si>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</si>
  <si>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</si>
  <si>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</si>
  <si>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</si>
  <si>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</si>
  <si>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</si>
  <si>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</si>
  <si>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</si>
  <si>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</si>
  <si>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</si>
  <si>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</si>
  <si>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</si>
  <si>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</si>
  <si>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</si>
  <si>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</si>
  <si>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</si>
  <si>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</si>
  <si>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</si>
  <si>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</si>
  <si>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</si>
  <si>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</si>
  <si>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</si>
  <si>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</si>
  <si>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</si>
  <si>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</si>
  <si>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</si>
  <si>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</si>
  <si>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</si>
  <si>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</si>
  <si>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</si>
  <si>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</si>
  <si>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</si>
  <si>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</si>
  <si>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</si>
  <si>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</si>
  <si>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</si>
  <si>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</si>
  <si>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</si>
  <si>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</si>
  <si>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</si>
  <si>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</si>
  <si>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</si>
  <si>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</si>
  <si>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</si>
  <si>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</si>
  <si>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</si>
  <si>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</si>
  <si>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</si>
  <si>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</si>
  <si>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</si>
  <si>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</si>
  <si>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</si>
  <si>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</si>
  <si>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</si>
  <si>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</si>
  <si>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</si>
  <si>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</si>
  <si>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</si>
  <si>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</si>
  <si>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</si>
  <si>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</si>
  <si>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</si>
  <si>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</si>
  <si>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</si>
  <si>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</si>
  <si>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</si>
  <si>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</si>
  <si>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</si>
  <si>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</si>
  <si>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</si>
  <si>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</si>
  <si>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</si>
  <si>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</si>
  <si>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</si>
  <si>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</si>
  <si>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</si>
  <si>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</si>
  <si>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</si>
  <si>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</si>
  <si>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</si>
  <si>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</si>
  <si>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</si>
  <si>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</si>
  <si>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</si>
  <si>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</si>
  <si>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</si>
  <si>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</si>
  <si>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</si>
  <si>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</si>
  <si>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</si>
  <si>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</si>
  <si>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</si>
  <si>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</si>
  <si>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</si>
  <si>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</si>
  <si>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</si>
  <si>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</si>
  <si>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</si>
  <si>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</si>
  <si>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</si>
  <si>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</si>
  <si>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</si>
  <si>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</si>
  <si>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</si>
  <si>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</si>
  <si>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</si>
  <si>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</si>
  <si>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</si>
  <si>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</si>
  <si>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</si>
  <si>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</si>
  <si>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</si>
  <si>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</si>
  <si>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</si>
  <si>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</si>
  <si>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</si>
  <si>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</si>
  <si>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</si>
  <si>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</si>
  <si>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</si>
  <si>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</si>
  <si>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</si>
  <si>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</si>
  <si>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</si>
  <si>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</si>
  <si>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</si>
  <si>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</si>
  <si>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</si>
  <si>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</si>
  <si>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</si>
  <si>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</si>
  <si>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</si>
  <si>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</si>
  <si>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</si>
  <si>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</si>
  <si>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</si>
  <si>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</si>
  <si>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</si>
  <si>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</si>
  <si>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</si>
  <si>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</si>
  <si>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</si>
  <si>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</si>
  <si>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</si>
  <si>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</si>
  <si>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</si>
  <si>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</si>
  <si>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</si>
  <si>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</si>
  <si>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</si>
  <si>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</si>
  <si>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</si>
  <si>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</si>
  <si>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</si>
  <si>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</si>
  <si>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</si>
  <si>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</si>
  <si>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</si>
  <si>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</si>
  <si>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</si>
  <si>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</si>
  <si>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</si>
  <si>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</si>
  <si>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</si>
  <si>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</si>
  <si>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</si>
  <si>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</si>
  <si>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</si>
  <si>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</si>
  <si>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</si>
  <si>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</si>
  <si>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</si>
  <si>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</si>
  <si>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</si>
  <si>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</si>
  <si>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</si>
  <si>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</si>
  <si>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</si>
  <si>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</si>
  <si>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</si>
  <si>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</si>
  <si>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</si>
  <si>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</si>
  <si>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</si>
  <si>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</si>
  <si>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</si>
  <si>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</si>
  <si>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</si>
  <si>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</si>
  <si>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</si>
  <si>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</si>
  <si>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</si>
  <si>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</si>
  <si>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</si>
  <si>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</si>
  <si>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</si>
  <si>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</si>
  <si>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</si>
  <si>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</si>
  <si>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</si>
  <si>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</si>
  <si>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</si>
  <si>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</si>
  <si>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</si>
  <si>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</si>
  <si>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</si>
  <si>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</si>
  <si>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</si>
  <si>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</si>
  <si>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</si>
  <si>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</si>
  <si>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</si>
  <si>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</si>
  <si>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</si>
  <si>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</si>
  <si>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</si>
  <si>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</si>
  <si>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</si>
  <si>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</si>
  <si>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</si>
  <si>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</si>
  <si>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</si>
  <si>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</si>
  <si>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</si>
  <si>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</si>
  <si>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</si>
  <si>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</si>
  <si>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</si>
  <si>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</si>
  <si>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</si>
  <si>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</si>
  <si>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</si>
  <si>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</si>
  <si>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</si>
  <si>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</si>
  <si>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</si>
  <si>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</si>
  <si>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</si>
  <si>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</si>
  <si>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</si>
  <si>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</si>
  <si>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</si>
  <si>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</si>
  <si>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</si>
  <si>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</si>
  <si>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</si>
  <si>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</si>
  <si>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</si>
  <si>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</si>
  <si>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</si>
  <si>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</si>
  <si>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</si>
  <si>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</si>
  <si>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</si>
  <si>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</si>
  <si>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</si>
  <si>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</si>
  <si>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</si>
  <si>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</si>
  <si>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</si>
  <si>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</si>
  <si>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</si>
  <si>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</si>
  <si>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</si>
  <si>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</si>
  <si>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</si>
  <si>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</si>
  <si>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</si>
  <si>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</si>
  <si>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</si>
  <si>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</si>
  <si>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</si>
  <si>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</si>
  <si>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</si>
  <si>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</si>
  <si>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</si>
  <si>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</si>
  <si>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</si>
  <si>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</si>
  <si>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</si>
  <si>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</si>
  <si>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</si>
  <si>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</si>
  <si>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</si>
  <si>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</si>
  <si>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</si>
  <si>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</si>
  <si>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</si>
  <si>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</si>
  <si>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</si>
  <si>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</si>
  <si>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</si>
  <si>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</si>
  <si>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</si>
  <si>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</si>
  <si>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</si>
  <si>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</si>
  <si>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</si>
  <si>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</si>
  <si>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</si>
  <si>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</si>
  <si>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</si>
  <si>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</si>
  <si>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</si>
  <si>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</si>
  <si>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</si>
  <si>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</si>
  <si>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</si>
  <si>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</si>
  <si>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</si>
  <si>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</si>
  <si>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</si>
  <si>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</si>
  <si>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</si>
  <si>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</si>
  <si>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</si>
  <si>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</si>
  <si>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</si>
  <si>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</si>
  <si>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</si>
  <si>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</si>
  <si>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</si>
  <si>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</si>
  <si>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</si>
  <si>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</si>
  <si>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</si>
  <si>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</si>
  <si>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</si>
  <si>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</si>
  <si>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</si>
  <si>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</si>
  <si>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</si>
  <si>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</si>
  <si>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</si>
  <si>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</si>
  <si>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</si>
  <si>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</si>
  <si>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</si>
  <si>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</si>
  <si>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</si>
  <si>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</si>
  <si>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</si>
  <si>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</si>
  <si>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</si>
  <si>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</si>
  <si>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</si>
  <si>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</si>
  <si>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</si>
  <si>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</si>
  <si>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</si>
  <si>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</si>
  <si>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</si>
  <si>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</si>
  <si>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</si>
  <si>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</si>
  <si>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</si>
  <si>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</si>
  <si>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</si>
  <si>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</si>
  <si>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</si>
  <si>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</si>
  <si>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</si>
  <si>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</si>
  <si>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</si>
  <si>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</si>
  <si>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</si>
  <si>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</si>
  <si>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</si>
  <si>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</si>
  <si>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</si>
  <si>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</si>
  <si>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</si>
  <si>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</si>
  <si>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</si>
  <si>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</si>
  <si>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</si>
  <si>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</si>
  <si>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</si>
  <si>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</si>
  <si>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</si>
  <si>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</si>
  <si>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</si>
  <si>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</si>
  <si>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</si>
  <si>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</si>
  <si>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</si>
  <si>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</si>
  <si>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</si>
  <si>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</si>
  <si>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</si>
  <si>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</si>
  <si>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</si>
  <si>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</si>
  <si>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</si>
  <si>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</si>
  <si>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</si>
  <si>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</si>
  <si>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</si>
  <si>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</si>
  <si>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</si>
  <si>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</si>
  <si>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</si>
  <si>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</si>
  <si>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</si>
  <si>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</si>
  <si>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</si>
  <si>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</si>
  <si>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</si>
  <si>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</si>
  <si>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</si>
  <si>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</si>
  <si>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</si>
  <si>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</si>
  <si>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</si>
  <si>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</si>
  <si>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</si>
  <si>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</si>
  <si>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</si>
  <si>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</si>
  <si>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</si>
  <si>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</si>
  <si>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</si>
  <si>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</si>
  <si>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</si>
  <si>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</si>
  <si>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</si>
  <si>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</si>
  <si>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</si>
  <si>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</si>
  <si>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</si>
  <si>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</si>
  <si>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</si>
  <si>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</si>
  <si>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</si>
  <si>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</si>
  <si>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</si>
  <si>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</si>
  <si>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</si>
  <si>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</si>
  <si>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</si>
  <si>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</si>
  <si>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</si>
  <si>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</si>
  <si>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</si>
  <si>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</si>
  <si>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</si>
  <si>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</si>
  <si>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</si>
  <si>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</si>
  <si>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</si>
  <si>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</si>
  <si>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</si>
  <si>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</si>
  <si>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</si>
  <si>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</si>
  <si>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</si>
  <si>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</si>
  <si>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</si>
  <si>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</si>
  <si>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</si>
  <si>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</si>
  <si>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</si>
  <si>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</si>
  <si>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</si>
  <si>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</si>
  <si>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</si>
  <si>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</si>
  <si>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</si>
  <si>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</si>
  <si>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</si>
  <si>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</si>
  <si>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</si>
  <si>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</si>
  <si>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</si>
  <si>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</si>
  <si>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</si>
  <si>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</si>
  <si>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</si>
  <si>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</si>
  <si>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</si>
  <si>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</si>
  <si>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</si>
  <si>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</si>
  <si>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</si>
  <si>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</si>
  <si>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</si>
  <si>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</si>
  <si>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</si>
  <si>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</si>
  <si>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</si>
  <si>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</si>
  <si>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</si>
  <si>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</si>
  <si>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</si>
  <si>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</si>
  <si>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</si>
  <si>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</si>
  <si>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</si>
  <si>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</si>
  <si>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</si>
  <si>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</si>
  <si>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</si>
  <si>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</si>
  <si>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</si>
  <si>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</si>
  <si>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</si>
  <si>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</si>
  <si>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</si>
  <si>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</si>
  <si>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</si>
  <si>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</si>
  <si>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</si>
  <si>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</si>
  <si>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</si>
  <si>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</si>
  <si>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</si>
  <si>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</si>
  <si>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</si>
  <si>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</si>
  <si>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</si>
  <si>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</si>
  <si>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</si>
  <si>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</si>
  <si>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</si>
  <si>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</si>
  <si>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</si>
  <si>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</si>
  <si>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</si>
  <si>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</si>
  <si>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</si>
  <si>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</si>
  <si>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</si>
  <si>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</si>
  <si>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</si>
  <si>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</si>
  <si>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</si>
  <si>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</si>
  <si>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</si>
  <si>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</si>
  <si>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</si>
  <si>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</si>
  <si>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</si>
  <si>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</si>
  <si>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</si>
  <si>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</si>
  <si>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</si>
  <si>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</si>
  <si>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</si>
  <si>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</si>
  <si>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</si>
  <si>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</si>
  <si>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</si>
  <si>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</si>
  <si>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</si>
  <si>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</si>
  <si>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</si>
  <si>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</si>
  <si>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</si>
  <si>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</si>
  <si>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</si>
  <si>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</si>
  <si>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</si>
  <si>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</si>
  <si>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</si>
  <si>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</si>
  <si>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</si>
  <si>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</si>
  <si>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</si>
  <si>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</si>
  <si>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</si>
  <si>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</si>
  <si>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</si>
  <si>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</si>
  <si>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</si>
  <si>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</si>
  <si>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</si>
  <si>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</si>
  <si>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</si>
  <si>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</si>
  <si>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</si>
  <si>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</si>
  <si>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</si>
  <si>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</si>
  <si>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</si>
  <si>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</si>
  <si>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</si>
  <si>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</si>
  <si>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</si>
  <si>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</si>
  <si>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</si>
  <si>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</si>
  <si>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</si>
  <si>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</si>
  <si>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</si>
  <si>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</si>
  <si>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</si>
  <si>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</si>
  <si>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</si>
  <si>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</si>
  <si>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</si>
  <si>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</si>
  <si>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</si>
  <si>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</si>
  <si>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</si>
  <si>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</si>
  <si>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</si>
  <si>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</si>
  <si>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</si>
  <si>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</si>
  <si>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</si>
  <si>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</si>
  <si>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</si>
  <si>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</si>
  <si>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</si>
  <si>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</si>
  <si>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</si>
  <si>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</si>
  <si>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</si>
  <si>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</si>
  <si>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</si>
  <si>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</si>
  <si>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</si>
  <si>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</si>
  <si>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</si>
  <si>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</si>
  <si>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</si>
  <si>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</si>
  <si>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</si>
  <si>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</si>
  <si>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</si>
  <si>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</si>
  <si>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</si>
  <si>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</si>
  <si>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</si>
  <si>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</si>
  <si>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</si>
  <si>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</si>
  <si>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</si>
  <si>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</si>
  <si>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</si>
  <si>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</si>
  <si>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</si>
  <si>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</si>
  <si>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</si>
  <si>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</si>
  <si>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</si>
  <si>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</si>
  <si>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</si>
  <si>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</si>
  <si>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</si>
  <si>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</si>
  <si>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</si>
  <si>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</si>
  <si>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</si>
  <si>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</si>
  <si>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</si>
  <si>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</si>
  <si>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</si>
  <si>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</si>
  <si>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</si>
  <si>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</si>
  <si>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</si>
  <si>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</si>
  <si>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</si>
  <si>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</si>
  <si>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</si>
  <si>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</si>
  <si>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</si>
  <si>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</si>
  <si>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</si>
  <si>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</si>
  <si>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</si>
  <si>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</si>
  <si>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</si>
  <si>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</si>
  <si>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</si>
  <si>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</si>
  <si>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</si>
  <si>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</si>
  <si>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</si>
  <si>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</si>
  <si>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</si>
  <si>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</si>
  <si>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</si>
  <si>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</si>
  <si>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</si>
  <si>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</si>
  <si>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</si>
  <si>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</si>
  <si>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</si>
  <si>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</si>
  <si>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</si>
  <si>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</si>
  <si>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</si>
  <si>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</si>
  <si>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</si>
  <si>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</si>
  <si>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</si>
  <si>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</si>
  <si>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</si>
  <si>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</si>
  <si>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</si>
  <si>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</si>
  <si>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</si>
  <si>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</si>
  <si>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</si>
  <si>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</si>
  <si>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</si>
  <si>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</si>
  <si>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</si>
  <si>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</si>
  <si>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</si>
  <si>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</si>
  <si>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</si>
  <si>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</si>
  <si>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</si>
  <si>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</si>
  <si>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</si>
  <si>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</si>
  <si>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</si>
  <si>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</si>
  <si>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</si>
  <si>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</si>
  <si>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</si>
  <si>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</si>
  <si>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</si>
  <si>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</si>
  <si>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</si>
  <si>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</si>
  <si>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</si>
  <si>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</si>
  <si>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</si>
  <si>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</si>
  <si>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</si>
  <si>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</si>
  <si>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</si>
  <si>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</si>
  <si>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</si>
  <si>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</si>
  <si>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</si>
  <si>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</si>
  <si>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</si>
  <si>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</si>
  <si>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</si>
  <si>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</si>
  <si>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</si>
  <si>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</si>
  <si>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</si>
  <si>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</si>
  <si>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</si>
  <si>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</si>
  <si>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</si>
  <si>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</si>
  <si>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</si>
  <si>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</si>
  <si>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</si>
  <si>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</si>
  <si>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</si>
  <si>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</si>
  <si>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</si>
  <si>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</si>
  <si>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</si>
  <si>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</si>
  <si>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</si>
  <si>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</si>
  <si>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</si>
  <si>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</si>
  <si>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</si>
  <si>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</si>
  <si>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</si>
  <si>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</si>
  <si>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</si>
  <si>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</si>
  <si>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</si>
  <si>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</si>
  <si>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</si>
  <si>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</si>
  <si>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</si>
  <si>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</si>
  <si>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</si>
  <si>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</si>
  <si>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</si>
  <si>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</si>
  <si>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</si>
  <si>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</si>
  <si>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</si>
  <si>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</si>
  <si>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</si>
  <si>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</si>
  <si>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</si>
  <si>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</si>
  <si>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</si>
  <si>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</si>
  <si>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</si>
  <si>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</si>
  <si>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</si>
  <si>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</si>
  <si>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</si>
  <si>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</si>
  <si>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</si>
  <si>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</si>
  <si>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</si>
  <si>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</si>
  <si>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</si>
  <si>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</si>
  <si>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</si>
  <si>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</si>
  <si>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</si>
  <si>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</si>
  <si>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</si>
  <si>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</si>
  <si>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</si>
  <si>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</si>
  <si>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</si>
  <si>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</si>
  <si>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</si>
  <si>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</si>
  <si>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</si>
  <si>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</si>
  <si>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</si>
  <si>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</si>
  <si>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</si>
  <si>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</si>
  <si>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</si>
  <si>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</si>
  <si>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</si>
  <si>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Nakit Tahsil Edilen İhale Teminatının İade Edilmesi Süreci</t>
  </si>
  <si>
    <t>İşlem Görevlisi</t>
  </si>
  <si>
    <t>İşlem Sorumlusu</t>
  </si>
  <si>
    <t>Muhasebe Yetklilisi Yardımcısı</t>
  </si>
  <si>
    <t>Muhasebe Yetklilisi</t>
  </si>
  <si>
    <t>Bilgisayar</t>
  </si>
  <si>
    <t>Yazıcı</t>
  </si>
  <si>
    <t>Telefon</t>
  </si>
  <si>
    <t>Faks</t>
  </si>
  <si>
    <t>5018 Kamu Mali Yönetimi ve Kontrol Kanunu</t>
  </si>
  <si>
    <t>Tümü</t>
  </si>
  <si>
    <t>Harcama Belgeleri Yönetmeliği</t>
  </si>
  <si>
    <t>Merkezi Yönetim Harcama Belgeleri Yönetmeliği</t>
  </si>
  <si>
    <t>Yazılı</t>
  </si>
  <si>
    <t>Çift Yönlü</t>
  </si>
  <si>
    <t>Onay Alma</t>
  </si>
  <si>
    <t>Muhasebe Yetkilisi Yardımcısı</t>
  </si>
  <si>
    <t>Muhasebe Yetkilisi</t>
  </si>
  <si>
    <t>Onay Verme</t>
  </si>
  <si>
    <t>Sözlü</t>
  </si>
  <si>
    <t>Bilgi Verme</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</si>
  <si>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</si>
  <si>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</si>
  <si>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</si>
  <si>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</si>
  <si>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</si>
  <si>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</si>
  <si>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</si>
  <si>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</si>
  <si>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</si>
  <si>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</si>
  <si>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</si>
  <si>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</si>
  <si>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</si>
  <si>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</si>
  <si>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</si>
  <si>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</si>
  <si>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</si>
  <si>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</si>
  <si>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</si>
  <si>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</si>
  <si>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</si>
  <si>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</si>
  <si>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</si>
  <si>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</si>
  <si>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</si>
  <si>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</si>
  <si>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</si>
  <si>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</si>
  <si>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</si>
  <si>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</si>
  <si>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</si>
  <si>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</si>
  <si>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</si>
  <si>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</si>
  <si>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</si>
  <si>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</si>
  <si>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</si>
  <si>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</si>
  <si>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</si>
  <si>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</si>
  <si>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</si>
  <si>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</si>
  <si>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</si>
  <si>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</si>
  <si>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</si>
  <si>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</si>
  <si>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</si>
  <si>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</si>
  <si>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</si>
  <si>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</si>
  <si>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</si>
  <si>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</si>
  <si>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</si>
  <si>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</si>
  <si>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</si>
  <si>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</si>
  <si>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</si>
  <si>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</si>
  <si>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</si>
  <si>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</si>
  <si>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</si>
  <si>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</si>
  <si>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</si>
  <si>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</si>
  <si>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</si>
  <si>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</si>
  <si>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</si>
  <si>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</si>
  <si>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</si>
  <si>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</si>
  <si>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</si>
  <si>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</si>
  <si>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</si>
  <si>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</si>
  <si>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</si>
  <si>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</si>
  <si>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</si>
  <si>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</si>
  <si>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</si>
  <si>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</si>
  <si>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</si>
  <si>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</si>
  <si>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</si>
  <si>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</si>
  <si>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</si>
  <si>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</si>
  <si>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</si>
  <si>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</si>
  <si>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</si>
  <si>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</si>
  <si>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</si>
  <si>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</si>
  <si>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</si>
  <si>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</si>
  <si>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</si>
  <si>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</si>
  <si>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</si>
  <si>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</si>
  <si>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</si>
  <si>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</si>
  <si>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</si>
  <si>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</si>
  <si>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</si>
  <si>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</si>
  <si>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</si>
  <si>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</si>
  <si>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</si>
  <si>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</si>
  <si>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</si>
  <si>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</si>
  <si>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</si>
  <si>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</si>
  <si>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</si>
  <si>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</si>
  <si>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</si>
  <si>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</si>
  <si>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</si>
  <si>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</si>
  <si>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</si>
  <si>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</si>
  <si>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</si>
  <si>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</si>
  <si>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</si>
  <si>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</si>
  <si>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</si>
  <si>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</si>
  <si>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</si>
  <si>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</si>
  <si>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</si>
  <si>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</si>
  <si>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</si>
  <si>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</si>
  <si>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</si>
  <si>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</si>
  <si>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</si>
  <si>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</si>
  <si>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</si>
  <si>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</si>
  <si>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</si>
  <si>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</si>
  <si>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</si>
  <si>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</si>
  <si>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</si>
  <si>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</si>
  <si>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</si>
  <si>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</si>
  <si>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</si>
  <si>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</si>
  <si>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</si>
  <si>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</si>
  <si>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</si>
  <si>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</si>
  <si>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</si>
  <si>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</si>
  <si>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</si>
  <si>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</si>
  <si>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</si>
  <si>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</si>
  <si>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</si>
  <si>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</si>
  <si>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</si>
  <si>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</si>
  <si>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</si>
  <si>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</si>
  <si>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</si>
  <si>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</si>
  <si>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</si>
  <si>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</si>
  <si>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</si>
  <si>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</si>
  <si>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</si>
  <si>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</si>
  <si>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</si>
  <si>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</si>
  <si>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</si>
  <si>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</si>
  <si>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</si>
  <si>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</si>
  <si>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</si>
  <si>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</si>
  <si>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</si>
  <si>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</si>
  <si>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</si>
  <si>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</si>
  <si>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</si>
  <si>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</si>
  <si>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</si>
  <si>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</si>
  <si>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</si>
  <si>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</si>
  <si>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</si>
  <si>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</si>
  <si>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</si>
  <si>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</si>
  <si>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</si>
  <si>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</si>
  <si>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</si>
  <si>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</si>
  <si>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</si>
  <si>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</si>
  <si>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</si>
  <si>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</si>
  <si>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</si>
  <si>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</si>
  <si>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</si>
  <si>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</si>
  <si>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BKMYBS</t>
  </si>
  <si>
    <t>MYS</t>
  </si>
  <si>
    <t>BKMYBS Duyurular</t>
  </si>
  <si>
    <t>BKMYBS Kılavuzlar</t>
  </si>
  <si>
    <t/>
  </si>
  <si>
    <t>Muhasebat Süreç Grubu</t>
  </si>
  <si>
    <t>2.Emanetler İşlemleri Ana Süreci</t>
  </si>
  <si>
    <t>2.3.b.Nakit Yatırılan İhale Teminatının İade Edilmesi Süreci</t>
  </si>
  <si>
    <t>Evrakların Hazırlanıp Muhasebe Müdürlüğüne Gönderilmesi</t>
  </si>
  <si>
    <t>Bütçe Emanetine ilişkin Ödeme gerçekleştirilmek üzere Harcam Birimince evraklar hazırlanır ve Muhasebe müdürlüğüne gönderilir</t>
  </si>
  <si>
    <t>Her Seferinde</t>
  </si>
  <si>
    <t>Mutemet</t>
  </si>
  <si>
    <t>Harcama Yetkilisi</t>
  </si>
  <si>
    <t>Muhasebe Birimi</t>
  </si>
  <si>
    <t>1 Gün</t>
  </si>
  <si>
    <t>Ödeme Emri Belgesi</t>
  </si>
  <si>
    <t>Hayır</t>
  </si>
  <si>
    <t>-</t>
  </si>
  <si>
    <t>Muhasebe Müdürlüğünce Gerekli Kontrollerin yapılması</t>
  </si>
  <si>
    <t xml:space="preserve">Harcama Birimince gönderilen evrakların Muhasebe Müdürlüğünce mevzuta uygunluğu Kontrol edilir </t>
  </si>
  <si>
    <t>Muhasebe Personeli</t>
  </si>
  <si>
    <t>Muhasebe Müdürü</t>
  </si>
  <si>
    <t>Uzman Personel</t>
  </si>
  <si>
    <t>Evet</t>
  </si>
  <si>
    <t>Ödeme aşamasında hak sahibine eksik yada fazla ödemenin yapılması</t>
  </si>
  <si>
    <t>Muhasebe Mdüürlüğünce sistem Üzerinden Çıktı Alınması ve Muhasebe Müdürüne Gönderilmesi</t>
  </si>
  <si>
    <t>Harcama Birimince gönderilen evraklar Muhasebe Müdürlüğünce kontrol edilir ve onaya sunulmak üzere BKMYKS üzerinden Muhasebe İşlem Fişi Döümükü alınır ve onaya gönderilir</t>
  </si>
  <si>
    <t>15 Dakika</t>
  </si>
  <si>
    <t>Muhasebe İşlem Fişi</t>
  </si>
  <si>
    <t>Muhasebe Müdürünce Onaylanması ve Ödeme İçin Talimat Verilmesi</t>
  </si>
  <si>
    <t>Onaya gönderilen evraklar Muhasebe Müdürünce kontrol edilir imzalanır ve sistem üzerinden ödenmek üzere nakit talep edilir.</t>
  </si>
  <si>
    <t>Yersiz ödeme yapılması suretiyle kamu zararına sebebiyet vermesi.</t>
  </si>
  <si>
    <t>Evrakların Hazırlanıp Muhasebe 
Müdürlüğüne Gönderilmesi</t>
  </si>
  <si>
    <t>Muhasebe Müdürlüğünce 
Gerekli Kontrollerin yapılması</t>
  </si>
  <si>
    <t>Muhasebe Mdüürlüğünce sistem 
Üzerinden Çıktı Alınması ve Muhasebe Müdürüne Gönderilmesi</t>
  </si>
  <si>
    <t>Muhasebe Müdürünce Onaylanması 
ve Ödeme İçin Talimat Verilmesi</t>
  </si>
  <si>
    <t>Risk Yok</t>
  </si>
  <si>
    <t>Emanete alınan miktarın yoğunluk, yorgunluk vs sebeple eksik ödemesinin yapılması</t>
  </si>
  <si>
    <t>Dikkatsizlik</t>
  </si>
  <si>
    <t>Muhasebe İşlem Fişi Hazırlandıktan
sonra evraklar ile Muhasebe İşlem Fişi Ödeme öncesi tekrar kontrol edilmesi</t>
  </si>
  <si>
    <t>İşlem öncesi ikinci kontrol</t>
  </si>
  <si>
    <t>03805231703-1376</t>
  </si>
  <si>
    <t>okabaoglu@muhasebat.gov.tr</t>
  </si>
  <si>
    <t>Düzce Defterdarlığı Muhasebe Müdürlüğü</t>
  </si>
  <si>
    <t>Defterdarlık Uzmanı</t>
  </si>
  <si>
    <t>Orhan KABAOĞLU</t>
  </si>
  <si>
    <t>Harcama Biriminden yazının gelmesi</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</si>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</sst>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vertical="center" wrapText="1"/>
    </xf>
    <xf numFmtId="0" fontId="16" fillId="0" borderId="3" xfId="0" applyFont="1" applyBorder="1" applyAlignment="1">
      <alignment horizontal="center" vertical="center"/>
    </xf>
    <xf numFmtId="0" fontId="16" fillId="0" borderId="2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112034</xdr:colOff>
      <xdr:row>3</xdr:row>
      <xdr:rowOff>101600</xdr:rowOff>
    </xdr:from>
    <xdr:to>
      <xdr:col>6</xdr:col>
      <xdr:colOff>489634</xdr:colOff>
      <xdr:row>7</xdr:row>
      <xdr:rowOff>12700</xdr:rowOff>
    </xdr:to>
    <xdr:sp macro="" textlink="">
      <xdr:nvSpPr>
        <xdr:cNvPr id="44" name="4 Akış Çizelgesi: Sonlandırıcı"/>
        <xdr:cNvSpPr/>
      </xdr:nvSpPr>
      <xdr:spPr>
        <a:xfrm>
          <a:off x="2956834" y="749300"/>
          <a:ext cx="1800000" cy="622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Teminatın İadesi  İçin Harcama Biriminin Yazısı</a:t>
          </a:r>
        </a:p>
      </xdr:txBody>
    </xdr:sp>
    <xdr:clientData/>
  </xdr:twoCellAnchor>
  <xdr:twoCellAnchor>
    <xdr:from>
      <xdr:col>5</xdr:col>
      <xdr:colOff>70759</xdr:colOff>
      <xdr:row>15</xdr:row>
      <xdr:rowOff>52614</xdr:rowOff>
    </xdr:from>
    <xdr:to>
      <xdr:col>5</xdr:col>
      <xdr:colOff>578201</xdr:colOff>
      <xdr:row>16</xdr:row>
      <xdr:rowOff>61608</xdr:rowOff>
    </xdr:to>
    <xdr:sp macro="" textlink="">
      <xdr:nvSpPr>
        <xdr:cNvPr id="46" name="5 Akış Çizelgesi: Karar"/>
        <xdr:cNvSpPr/>
      </xdr:nvSpPr>
      <xdr:spPr>
        <a:xfrm>
          <a:off x="3626759" y="2833914"/>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3</xdr:col>
      <xdr:colOff>476247</xdr:colOff>
      <xdr:row>16</xdr:row>
      <xdr:rowOff>114847</xdr:rowOff>
    </xdr:from>
    <xdr:to>
      <xdr:col>5</xdr:col>
      <xdr:colOff>201036</xdr:colOff>
      <xdr:row>18</xdr:row>
      <xdr:rowOff>80039</xdr:rowOff>
    </xdr:to>
    <xdr:sp macro="" textlink="">
      <xdr:nvSpPr>
        <xdr:cNvPr id="47" name="4 Akış Çizelgesi: Sonlandırıcı"/>
        <xdr:cNvSpPr/>
      </xdr:nvSpPr>
      <xdr:spPr>
        <a:xfrm>
          <a:off x="2609847" y="3073947"/>
          <a:ext cx="1147189" cy="3207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Geçici</a:t>
          </a:r>
          <a:r>
            <a:rPr lang="tr-TR" sz="1000" baseline="0"/>
            <a:t> Teminat</a:t>
          </a:r>
          <a:endParaRPr lang="tr-TR" sz="1000"/>
        </a:p>
      </xdr:txBody>
    </xdr:sp>
    <xdr:clientData/>
  </xdr:twoCellAnchor>
  <xdr:twoCellAnchor>
    <xdr:from>
      <xdr:col>6</xdr:col>
      <xdr:colOff>506151</xdr:colOff>
      <xdr:row>16</xdr:row>
      <xdr:rowOff>112108</xdr:rowOff>
    </xdr:from>
    <xdr:to>
      <xdr:col>8</xdr:col>
      <xdr:colOff>228600</xdr:colOff>
      <xdr:row>18</xdr:row>
      <xdr:rowOff>88900</xdr:rowOff>
    </xdr:to>
    <xdr:sp macro="" textlink="">
      <xdr:nvSpPr>
        <xdr:cNvPr id="48" name="4 Akış Çizelgesi: Sonlandırıcı"/>
        <xdr:cNvSpPr/>
      </xdr:nvSpPr>
      <xdr:spPr>
        <a:xfrm>
          <a:off x="4773351" y="3071208"/>
          <a:ext cx="1144849" cy="332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Kesin Teminat</a:t>
          </a:r>
        </a:p>
      </xdr:txBody>
    </xdr:sp>
    <xdr:clientData/>
  </xdr:twoCellAnchor>
  <xdr:twoCellAnchor>
    <xdr:from>
      <xdr:col>4</xdr:col>
      <xdr:colOff>338643</xdr:colOff>
      <xdr:row>15</xdr:row>
      <xdr:rowOff>146011</xdr:rowOff>
    </xdr:from>
    <xdr:to>
      <xdr:col>5</xdr:col>
      <xdr:colOff>70760</xdr:colOff>
      <xdr:row>16</xdr:row>
      <xdr:rowOff>114847</xdr:rowOff>
    </xdr:to>
    <xdr:cxnSp macro="">
      <xdr:nvCxnSpPr>
        <xdr:cNvPr id="49" name="Dirsek Bağlayıcısı 48"/>
        <xdr:cNvCxnSpPr>
          <a:stCxn id="46" idx="1"/>
          <a:endCxn id="47" idx="0"/>
        </xdr:cNvCxnSpPr>
      </xdr:nvCxnSpPr>
      <xdr:spPr>
        <a:xfrm rot="10800000" flipV="1">
          <a:off x="3183443" y="2927311"/>
          <a:ext cx="443317" cy="1466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578201</xdr:colOff>
      <xdr:row>15</xdr:row>
      <xdr:rowOff>146011</xdr:rowOff>
    </xdr:from>
    <xdr:to>
      <xdr:col>7</xdr:col>
      <xdr:colOff>367376</xdr:colOff>
      <xdr:row>16</xdr:row>
      <xdr:rowOff>112108</xdr:rowOff>
    </xdr:to>
    <xdr:cxnSp macro="">
      <xdr:nvCxnSpPr>
        <xdr:cNvPr id="50" name="Dirsek Bağlayıcısı 49"/>
        <xdr:cNvCxnSpPr>
          <a:stCxn id="46" idx="3"/>
          <a:endCxn id="48" idx="0"/>
        </xdr:cNvCxnSpPr>
      </xdr:nvCxnSpPr>
      <xdr:spPr>
        <a:xfrm>
          <a:off x="4134201" y="2927311"/>
          <a:ext cx="1211575" cy="1438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27</xdr:row>
      <xdr:rowOff>109310</xdr:rowOff>
    </xdr:from>
    <xdr:to>
      <xdr:col>4</xdr:col>
      <xdr:colOff>360500</xdr:colOff>
      <xdr:row>31</xdr:row>
      <xdr:rowOff>38100</xdr:rowOff>
    </xdr:to>
    <xdr:sp macro="" textlink="">
      <xdr:nvSpPr>
        <xdr:cNvPr id="51" name="1 Akış Çizelgesi: İşlem"/>
        <xdr:cNvSpPr/>
      </xdr:nvSpPr>
      <xdr:spPr>
        <a:xfrm>
          <a:off x="1765300" y="5024210"/>
          <a:ext cx="1440000" cy="6399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Alındı</a:t>
          </a:r>
          <a:r>
            <a:rPr lang="tr-TR" sz="1000" baseline="0"/>
            <a:t> Belgesi ile Emanet Kaydının Kontrolü</a:t>
          </a:r>
          <a:endParaRPr lang="tr-TR" sz="1000"/>
        </a:p>
      </xdr:txBody>
    </xdr:sp>
    <xdr:clientData/>
  </xdr:twoCellAnchor>
  <xdr:twoCellAnchor>
    <xdr:from>
      <xdr:col>5</xdr:col>
      <xdr:colOff>299080</xdr:colOff>
      <xdr:row>14</xdr:row>
      <xdr:rowOff>63500</xdr:rowOff>
    </xdr:from>
    <xdr:to>
      <xdr:col>5</xdr:col>
      <xdr:colOff>302000</xdr:colOff>
      <xdr:row>15</xdr:row>
      <xdr:rowOff>52614</xdr:rowOff>
    </xdr:to>
    <xdr:cxnSp macro="">
      <xdr:nvCxnSpPr>
        <xdr:cNvPr id="54" name="Düz Ok Bağlayıcısı 53"/>
        <xdr:cNvCxnSpPr>
          <a:stCxn id="64" idx="2"/>
        </xdr:cNvCxnSpPr>
      </xdr:nvCxnSpPr>
      <xdr:spPr>
        <a:xfrm flipH="1">
          <a:off x="3855080" y="2667000"/>
          <a:ext cx="2920" cy="166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96159</xdr:colOff>
      <xdr:row>32</xdr:row>
      <xdr:rowOff>17690</xdr:rowOff>
    </xdr:from>
    <xdr:to>
      <xdr:col>3</xdr:col>
      <xdr:colOff>603601</xdr:colOff>
      <xdr:row>33</xdr:row>
      <xdr:rowOff>26684</xdr:rowOff>
    </xdr:to>
    <xdr:sp macro="" textlink="">
      <xdr:nvSpPr>
        <xdr:cNvPr id="56" name="5 Akış Çizelgesi: Karar"/>
        <xdr:cNvSpPr/>
      </xdr:nvSpPr>
      <xdr:spPr>
        <a:xfrm>
          <a:off x="2229759" y="5821590"/>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xdr:col>
      <xdr:colOff>95248</xdr:colOff>
      <xdr:row>33</xdr:row>
      <xdr:rowOff>54523</xdr:rowOff>
    </xdr:from>
    <xdr:to>
      <xdr:col>2</xdr:col>
      <xdr:colOff>496206</xdr:colOff>
      <xdr:row>35</xdr:row>
      <xdr:rowOff>16650</xdr:rowOff>
    </xdr:to>
    <xdr:sp macro="" textlink="">
      <xdr:nvSpPr>
        <xdr:cNvPr id="57" name="4 Akış Çizelgesi: Sonlandırıcı"/>
        <xdr:cNvSpPr/>
      </xdr:nvSpPr>
      <xdr:spPr>
        <a:xfrm>
          <a:off x="806448" y="6036223"/>
          <a:ext cx="1112158" cy="3177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4</xdr:col>
      <xdr:colOff>328351</xdr:colOff>
      <xdr:row>33</xdr:row>
      <xdr:rowOff>64484</xdr:rowOff>
    </xdr:from>
    <xdr:to>
      <xdr:col>6</xdr:col>
      <xdr:colOff>15840</xdr:colOff>
      <xdr:row>35</xdr:row>
      <xdr:rowOff>38100</xdr:rowOff>
    </xdr:to>
    <xdr:sp macro="" textlink="">
      <xdr:nvSpPr>
        <xdr:cNvPr id="58" name="4 Akış Çizelgesi: Sonlandırıcı"/>
        <xdr:cNvSpPr/>
      </xdr:nvSpPr>
      <xdr:spPr>
        <a:xfrm>
          <a:off x="3173151" y="6046184"/>
          <a:ext cx="1109889" cy="3292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 Değil</a:t>
          </a:r>
        </a:p>
      </xdr:txBody>
    </xdr:sp>
    <xdr:clientData/>
  </xdr:twoCellAnchor>
  <xdr:twoCellAnchor>
    <xdr:from>
      <xdr:col>1</xdr:col>
      <xdr:colOff>651327</xdr:colOff>
      <xdr:row>32</xdr:row>
      <xdr:rowOff>111087</xdr:rowOff>
    </xdr:from>
    <xdr:to>
      <xdr:col>3</xdr:col>
      <xdr:colOff>96159</xdr:colOff>
      <xdr:row>33</xdr:row>
      <xdr:rowOff>54523</xdr:rowOff>
    </xdr:to>
    <xdr:cxnSp macro="">
      <xdr:nvCxnSpPr>
        <xdr:cNvPr id="59" name="Dirsek Bağlayıcısı 58"/>
        <xdr:cNvCxnSpPr>
          <a:stCxn id="56" idx="1"/>
          <a:endCxn id="57" idx="0"/>
        </xdr:cNvCxnSpPr>
      </xdr:nvCxnSpPr>
      <xdr:spPr>
        <a:xfrm rot="10800000" flipV="1">
          <a:off x="1362527" y="5914987"/>
          <a:ext cx="867232" cy="121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603601</xdr:colOff>
      <xdr:row>32</xdr:row>
      <xdr:rowOff>111087</xdr:rowOff>
    </xdr:from>
    <xdr:to>
      <xdr:col>5</xdr:col>
      <xdr:colOff>172096</xdr:colOff>
      <xdr:row>33</xdr:row>
      <xdr:rowOff>64484</xdr:rowOff>
    </xdr:to>
    <xdr:cxnSp macro="">
      <xdr:nvCxnSpPr>
        <xdr:cNvPr id="60" name="Dirsek Bağlayıcısı 59"/>
        <xdr:cNvCxnSpPr>
          <a:stCxn id="56" idx="3"/>
          <a:endCxn id="58" idx="0"/>
        </xdr:cNvCxnSpPr>
      </xdr:nvCxnSpPr>
      <xdr:spPr>
        <a:xfrm>
          <a:off x="2737201" y="5914987"/>
          <a:ext cx="990895" cy="131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349880</xdr:colOff>
      <xdr:row>31</xdr:row>
      <xdr:rowOff>38100</xdr:rowOff>
    </xdr:from>
    <xdr:to>
      <xdr:col>3</xdr:col>
      <xdr:colOff>351700</xdr:colOff>
      <xdr:row>32</xdr:row>
      <xdr:rowOff>17690</xdr:rowOff>
    </xdr:to>
    <xdr:cxnSp macro="">
      <xdr:nvCxnSpPr>
        <xdr:cNvPr id="62" name="Düz Ok Bağlayıcısı 61"/>
        <xdr:cNvCxnSpPr>
          <a:stCxn id="51" idx="2"/>
          <a:endCxn id="56" idx="0"/>
        </xdr:cNvCxnSpPr>
      </xdr:nvCxnSpPr>
      <xdr:spPr>
        <a:xfrm flipH="1">
          <a:off x="2483480" y="5664200"/>
          <a:ext cx="1820" cy="157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203200</xdr:colOff>
      <xdr:row>11</xdr:row>
      <xdr:rowOff>114300</xdr:rowOff>
    </xdr:from>
    <xdr:to>
      <xdr:col>6</xdr:col>
      <xdr:colOff>400800</xdr:colOff>
      <xdr:row>14</xdr:row>
      <xdr:rowOff>63500</xdr:rowOff>
    </xdr:to>
    <xdr:sp macro="" textlink="">
      <xdr:nvSpPr>
        <xdr:cNvPr id="64" name="1 Akış Çizelgesi: İşlem"/>
        <xdr:cNvSpPr/>
      </xdr:nvSpPr>
      <xdr:spPr>
        <a:xfrm>
          <a:off x="3048000" y="2184400"/>
          <a:ext cx="1620000" cy="482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Teminat Bedelinin Geçici mi Kesin Mi Olduğunun</a:t>
          </a:r>
          <a:r>
            <a:rPr lang="tr-TR" sz="1000" baseline="0"/>
            <a:t> Tespiti</a:t>
          </a:r>
          <a:endParaRPr lang="tr-TR" sz="1000"/>
        </a:p>
      </xdr:txBody>
    </xdr:sp>
    <xdr:clientData/>
  </xdr:twoCellAnchor>
  <xdr:twoCellAnchor>
    <xdr:from>
      <xdr:col>4</xdr:col>
      <xdr:colOff>203199</xdr:colOff>
      <xdr:row>7</xdr:row>
      <xdr:rowOff>126999</xdr:rowOff>
    </xdr:from>
    <xdr:to>
      <xdr:col>6</xdr:col>
      <xdr:colOff>400799</xdr:colOff>
      <xdr:row>10</xdr:row>
      <xdr:rowOff>133599</xdr:rowOff>
    </xdr:to>
    <xdr:sp macro="" textlink="">
      <xdr:nvSpPr>
        <xdr:cNvPr id="65" name="6 Akış Çizelgesi: Önceden Tanımlı İşlem"/>
        <xdr:cNvSpPr/>
      </xdr:nvSpPr>
      <xdr:spPr>
        <a:xfrm>
          <a:off x="3047999" y="1485899"/>
          <a:ext cx="162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4</xdr:col>
      <xdr:colOff>266699</xdr:colOff>
      <xdr:row>36</xdr:row>
      <xdr:rowOff>12700</xdr:rowOff>
    </xdr:from>
    <xdr:to>
      <xdr:col>6</xdr:col>
      <xdr:colOff>104299</xdr:colOff>
      <xdr:row>38</xdr:row>
      <xdr:rowOff>127000</xdr:rowOff>
    </xdr:to>
    <xdr:sp macro="" textlink="">
      <xdr:nvSpPr>
        <xdr:cNvPr id="69" name="1 Akış Çizelgesi: İşlem"/>
        <xdr:cNvSpPr/>
      </xdr:nvSpPr>
      <xdr:spPr>
        <a:xfrm>
          <a:off x="3111499" y="6527800"/>
          <a:ext cx="126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4</xdr:col>
      <xdr:colOff>360500</xdr:colOff>
      <xdr:row>29</xdr:row>
      <xdr:rowOff>73705</xdr:rowOff>
    </xdr:from>
    <xdr:to>
      <xdr:col>6</xdr:col>
      <xdr:colOff>104299</xdr:colOff>
      <xdr:row>37</xdr:row>
      <xdr:rowOff>69850</xdr:rowOff>
    </xdr:to>
    <xdr:cxnSp macro="">
      <xdr:nvCxnSpPr>
        <xdr:cNvPr id="19" name="Dirsek Bağlayıcısı 18"/>
        <xdr:cNvCxnSpPr>
          <a:stCxn id="69" idx="3"/>
          <a:endCxn id="51" idx="3"/>
        </xdr:cNvCxnSpPr>
      </xdr:nvCxnSpPr>
      <xdr:spPr>
        <a:xfrm flipH="1" flipV="1">
          <a:off x="3205300" y="5344205"/>
          <a:ext cx="1166199" cy="1418545"/>
        </a:xfrm>
        <a:prstGeom prst="bentConnector3">
          <a:avLst>
            <a:gd name="adj1" fmla="val -1960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172096</xdr:colOff>
      <xdr:row>35</xdr:row>
      <xdr:rowOff>38100</xdr:rowOff>
    </xdr:from>
    <xdr:to>
      <xdr:col>5</xdr:col>
      <xdr:colOff>185499</xdr:colOff>
      <xdr:row>36</xdr:row>
      <xdr:rowOff>12700</xdr:rowOff>
    </xdr:to>
    <xdr:cxnSp macro="">
      <xdr:nvCxnSpPr>
        <xdr:cNvPr id="22" name="Düz Ok Bağlayıcısı 21"/>
        <xdr:cNvCxnSpPr>
          <a:stCxn id="58" idx="2"/>
          <a:endCxn id="69" idx="0"/>
        </xdr:cNvCxnSpPr>
      </xdr:nvCxnSpPr>
      <xdr:spPr>
        <a:xfrm>
          <a:off x="3728096" y="6375400"/>
          <a:ext cx="13403"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19</xdr:row>
      <xdr:rowOff>38100</xdr:rowOff>
    </xdr:from>
    <xdr:to>
      <xdr:col>7</xdr:col>
      <xdr:colOff>592015</xdr:colOff>
      <xdr:row>20</xdr:row>
      <xdr:rowOff>124064</xdr:rowOff>
    </xdr:to>
    <xdr:sp macro="" textlink="">
      <xdr:nvSpPr>
        <xdr:cNvPr id="168" name="12 Akış Çizelgesi: Bağlayıcı"/>
        <xdr:cNvSpPr/>
      </xdr:nvSpPr>
      <xdr:spPr>
        <a:xfrm>
          <a:off x="5130800" y="35306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7</xdr:col>
      <xdr:colOff>367376</xdr:colOff>
      <xdr:row>18</xdr:row>
      <xdr:rowOff>88900</xdr:rowOff>
    </xdr:from>
    <xdr:to>
      <xdr:col>7</xdr:col>
      <xdr:colOff>372208</xdr:colOff>
      <xdr:row>19</xdr:row>
      <xdr:rowOff>38100</xdr:rowOff>
    </xdr:to>
    <xdr:cxnSp macro="">
      <xdr:nvCxnSpPr>
        <xdr:cNvPr id="75" name="Düz Ok Bağlayıcısı 74"/>
        <xdr:cNvCxnSpPr>
          <a:stCxn id="48" idx="2"/>
          <a:endCxn id="168" idx="0"/>
        </xdr:cNvCxnSpPr>
      </xdr:nvCxnSpPr>
      <xdr:spPr>
        <a:xfrm>
          <a:off x="5345776" y="3403600"/>
          <a:ext cx="4832"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300834</xdr:colOff>
      <xdr:row>7</xdr:row>
      <xdr:rowOff>12700</xdr:rowOff>
    </xdr:from>
    <xdr:to>
      <xdr:col>5</xdr:col>
      <xdr:colOff>301999</xdr:colOff>
      <xdr:row>7</xdr:row>
      <xdr:rowOff>126999</xdr:rowOff>
    </xdr:to>
    <xdr:cxnSp macro="">
      <xdr:nvCxnSpPr>
        <xdr:cNvPr id="84" name="Düz Ok Bağlayıcısı 83"/>
        <xdr:cNvCxnSpPr>
          <a:stCxn id="44" idx="2"/>
          <a:endCxn id="65" idx="0"/>
        </xdr:cNvCxnSpPr>
      </xdr:nvCxnSpPr>
      <xdr:spPr>
        <a:xfrm>
          <a:off x="3856834" y="1371600"/>
          <a:ext cx="1165" cy="114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301999</xdr:colOff>
      <xdr:row>10</xdr:row>
      <xdr:rowOff>133599</xdr:rowOff>
    </xdr:from>
    <xdr:to>
      <xdr:col>5</xdr:col>
      <xdr:colOff>302000</xdr:colOff>
      <xdr:row>11</xdr:row>
      <xdr:rowOff>114300</xdr:rowOff>
    </xdr:to>
    <xdr:cxnSp macro="">
      <xdr:nvCxnSpPr>
        <xdr:cNvPr id="92" name="Düz Ok Bağlayıcısı 91"/>
        <xdr:cNvCxnSpPr>
          <a:stCxn id="65" idx="2"/>
          <a:endCxn id="64" idx="0"/>
        </xdr:cNvCxnSpPr>
      </xdr:nvCxnSpPr>
      <xdr:spPr>
        <a:xfrm>
          <a:off x="3857999" y="2025899"/>
          <a:ext cx="1" cy="158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311152</xdr:colOff>
      <xdr:row>19</xdr:row>
      <xdr:rowOff>50800</xdr:rowOff>
    </xdr:from>
    <xdr:to>
      <xdr:col>5</xdr:col>
      <xdr:colOff>328752</xdr:colOff>
      <xdr:row>22</xdr:row>
      <xdr:rowOff>157390</xdr:rowOff>
    </xdr:to>
    <xdr:sp macro="" textlink="">
      <xdr:nvSpPr>
        <xdr:cNvPr id="154" name="1 Akış Çizelgesi: İşlem"/>
        <xdr:cNvSpPr/>
      </xdr:nvSpPr>
      <xdr:spPr>
        <a:xfrm>
          <a:off x="2444752" y="3543300"/>
          <a:ext cx="1440000" cy="6399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a:t>
          </a:r>
          <a:r>
            <a:rPr lang="tr-TR" sz="1000" baseline="0"/>
            <a:t> Yazı İçeriğinin,  Alındı Belgesinin Aslının, İlgilinin Hesap Bilgilerinin Kontrolü</a:t>
          </a:r>
          <a:endParaRPr lang="tr-TR" sz="1000"/>
        </a:p>
      </xdr:txBody>
    </xdr:sp>
    <xdr:clientData/>
  </xdr:twoCellAnchor>
  <xdr:twoCellAnchor>
    <xdr:from>
      <xdr:col>4</xdr:col>
      <xdr:colOff>77111</xdr:colOff>
      <xdr:row>23</xdr:row>
      <xdr:rowOff>111580</xdr:rowOff>
    </xdr:from>
    <xdr:to>
      <xdr:col>4</xdr:col>
      <xdr:colOff>584553</xdr:colOff>
      <xdr:row>24</xdr:row>
      <xdr:rowOff>120574</xdr:rowOff>
    </xdr:to>
    <xdr:sp macro="" textlink="">
      <xdr:nvSpPr>
        <xdr:cNvPr id="155" name="5 Akış Çizelgesi: Karar"/>
        <xdr:cNvSpPr/>
      </xdr:nvSpPr>
      <xdr:spPr>
        <a:xfrm>
          <a:off x="2921911" y="4315280"/>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495300</xdr:colOff>
      <xdr:row>24</xdr:row>
      <xdr:rowOff>148413</xdr:rowOff>
    </xdr:from>
    <xdr:to>
      <xdr:col>4</xdr:col>
      <xdr:colOff>185058</xdr:colOff>
      <xdr:row>26</xdr:row>
      <xdr:rowOff>110540</xdr:rowOff>
    </xdr:to>
    <xdr:sp macro="" textlink="">
      <xdr:nvSpPr>
        <xdr:cNvPr id="156" name="4 Akış Çizelgesi: Sonlandırıcı"/>
        <xdr:cNvSpPr/>
      </xdr:nvSpPr>
      <xdr:spPr>
        <a:xfrm>
          <a:off x="1917700" y="4529913"/>
          <a:ext cx="1112158" cy="3177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6</xdr:col>
      <xdr:colOff>664903</xdr:colOff>
      <xdr:row>24</xdr:row>
      <xdr:rowOff>158374</xdr:rowOff>
    </xdr:from>
    <xdr:to>
      <xdr:col>8</xdr:col>
      <xdr:colOff>352392</xdr:colOff>
      <xdr:row>26</xdr:row>
      <xdr:rowOff>131990</xdr:rowOff>
    </xdr:to>
    <xdr:sp macro="" textlink="">
      <xdr:nvSpPr>
        <xdr:cNvPr id="157" name="4 Akış Çizelgesi: Sonlandırıcı"/>
        <xdr:cNvSpPr/>
      </xdr:nvSpPr>
      <xdr:spPr>
        <a:xfrm>
          <a:off x="4932103" y="4539874"/>
          <a:ext cx="1109889" cy="3292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 Değil</a:t>
          </a:r>
        </a:p>
      </xdr:txBody>
    </xdr:sp>
    <xdr:clientData/>
  </xdr:twoCellAnchor>
  <xdr:twoCellAnchor>
    <xdr:from>
      <xdr:col>3</xdr:col>
      <xdr:colOff>340179</xdr:colOff>
      <xdr:row>24</xdr:row>
      <xdr:rowOff>27177</xdr:rowOff>
    </xdr:from>
    <xdr:to>
      <xdr:col>4</xdr:col>
      <xdr:colOff>77111</xdr:colOff>
      <xdr:row>24</xdr:row>
      <xdr:rowOff>148413</xdr:rowOff>
    </xdr:to>
    <xdr:cxnSp macro="">
      <xdr:nvCxnSpPr>
        <xdr:cNvPr id="158" name="Dirsek Bağlayıcısı 157"/>
        <xdr:cNvCxnSpPr>
          <a:stCxn id="155" idx="1"/>
          <a:endCxn id="156" idx="0"/>
        </xdr:cNvCxnSpPr>
      </xdr:nvCxnSpPr>
      <xdr:spPr>
        <a:xfrm rot="10800000" flipV="1">
          <a:off x="2473779" y="4408677"/>
          <a:ext cx="448132" cy="121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584553</xdr:colOff>
      <xdr:row>24</xdr:row>
      <xdr:rowOff>27177</xdr:rowOff>
    </xdr:from>
    <xdr:to>
      <xdr:col>7</xdr:col>
      <xdr:colOff>508648</xdr:colOff>
      <xdr:row>24</xdr:row>
      <xdr:rowOff>158374</xdr:rowOff>
    </xdr:to>
    <xdr:cxnSp macro="">
      <xdr:nvCxnSpPr>
        <xdr:cNvPr id="159" name="Dirsek Bağlayıcısı 158"/>
        <xdr:cNvCxnSpPr>
          <a:stCxn id="155" idx="3"/>
          <a:endCxn id="157" idx="0"/>
        </xdr:cNvCxnSpPr>
      </xdr:nvCxnSpPr>
      <xdr:spPr>
        <a:xfrm>
          <a:off x="3429353" y="4408677"/>
          <a:ext cx="2057695" cy="131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507999</xdr:colOff>
      <xdr:row>27</xdr:row>
      <xdr:rowOff>114300</xdr:rowOff>
    </xdr:from>
    <xdr:to>
      <xdr:col>8</xdr:col>
      <xdr:colOff>525599</xdr:colOff>
      <xdr:row>30</xdr:row>
      <xdr:rowOff>50800</xdr:rowOff>
    </xdr:to>
    <xdr:sp macro="" textlink="">
      <xdr:nvSpPr>
        <xdr:cNvPr id="160" name="1 Akış Çizelgesi: İşlem"/>
        <xdr:cNvSpPr/>
      </xdr:nvSpPr>
      <xdr:spPr>
        <a:xfrm>
          <a:off x="4775199" y="5029200"/>
          <a:ext cx="144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4</xdr:col>
      <xdr:colOff>319952</xdr:colOff>
      <xdr:row>18</xdr:row>
      <xdr:rowOff>80039</xdr:rowOff>
    </xdr:from>
    <xdr:to>
      <xdr:col>4</xdr:col>
      <xdr:colOff>338642</xdr:colOff>
      <xdr:row>19</xdr:row>
      <xdr:rowOff>50800</xdr:rowOff>
    </xdr:to>
    <xdr:cxnSp macro="">
      <xdr:nvCxnSpPr>
        <xdr:cNvPr id="6" name="Düz Ok Bağlayıcısı 5"/>
        <xdr:cNvCxnSpPr>
          <a:stCxn id="47" idx="2"/>
          <a:endCxn id="154" idx="0"/>
        </xdr:cNvCxnSpPr>
      </xdr:nvCxnSpPr>
      <xdr:spPr>
        <a:xfrm flipH="1">
          <a:off x="3164752" y="3394739"/>
          <a:ext cx="18690" cy="1485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319952</xdr:colOff>
      <xdr:row>22</xdr:row>
      <xdr:rowOff>157390</xdr:rowOff>
    </xdr:from>
    <xdr:to>
      <xdr:col>4</xdr:col>
      <xdr:colOff>330832</xdr:colOff>
      <xdr:row>23</xdr:row>
      <xdr:rowOff>111580</xdr:rowOff>
    </xdr:to>
    <xdr:cxnSp macro="">
      <xdr:nvCxnSpPr>
        <xdr:cNvPr id="8" name="Düz Ok Bağlayıcısı 7"/>
        <xdr:cNvCxnSpPr>
          <a:stCxn id="154" idx="2"/>
          <a:endCxn id="155" idx="0"/>
        </xdr:cNvCxnSpPr>
      </xdr:nvCxnSpPr>
      <xdr:spPr>
        <a:xfrm>
          <a:off x="3164752" y="4183290"/>
          <a:ext cx="10880" cy="131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508648</xdr:colOff>
      <xdr:row>26</xdr:row>
      <xdr:rowOff>131990</xdr:rowOff>
    </xdr:from>
    <xdr:to>
      <xdr:col>7</xdr:col>
      <xdr:colOff>516799</xdr:colOff>
      <xdr:row>27</xdr:row>
      <xdr:rowOff>114300</xdr:rowOff>
    </xdr:to>
    <xdr:cxnSp macro="">
      <xdr:nvCxnSpPr>
        <xdr:cNvPr id="10" name="Düz Ok Bağlayıcısı 9"/>
        <xdr:cNvCxnSpPr>
          <a:stCxn id="157" idx="2"/>
          <a:endCxn id="160" idx="0"/>
        </xdr:cNvCxnSpPr>
      </xdr:nvCxnSpPr>
      <xdr:spPr>
        <a:xfrm>
          <a:off x="5487048" y="4869090"/>
          <a:ext cx="8151" cy="160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328752</xdr:colOff>
      <xdr:row>21</xdr:row>
      <xdr:rowOff>15195</xdr:rowOff>
    </xdr:from>
    <xdr:to>
      <xdr:col>8</xdr:col>
      <xdr:colOff>525599</xdr:colOff>
      <xdr:row>28</xdr:row>
      <xdr:rowOff>171450</xdr:rowOff>
    </xdr:to>
    <xdr:cxnSp macro="">
      <xdr:nvCxnSpPr>
        <xdr:cNvPr id="12" name="Dirsek Bağlayıcısı 11"/>
        <xdr:cNvCxnSpPr>
          <a:stCxn id="160" idx="3"/>
          <a:endCxn id="154" idx="3"/>
        </xdr:cNvCxnSpPr>
      </xdr:nvCxnSpPr>
      <xdr:spPr>
        <a:xfrm flipH="1" flipV="1">
          <a:off x="3884752" y="3863295"/>
          <a:ext cx="2330447" cy="1400855"/>
        </a:xfrm>
        <a:prstGeom prst="bentConnector3">
          <a:avLst>
            <a:gd name="adj1" fmla="val -381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340179</xdr:colOff>
      <xdr:row>26</xdr:row>
      <xdr:rowOff>110540</xdr:rowOff>
    </xdr:from>
    <xdr:to>
      <xdr:col>3</xdr:col>
      <xdr:colOff>351700</xdr:colOff>
      <xdr:row>27</xdr:row>
      <xdr:rowOff>109310</xdr:rowOff>
    </xdr:to>
    <xdr:cxnSp macro="">
      <xdr:nvCxnSpPr>
        <xdr:cNvPr id="17" name="Düz Ok Bağlayıcısı 16"/>
        <xdr:cNvCxnSpPr>
          <a:stCxn id="156" idx="2"/>
          <a:endCxn id="51" idx="0"/>
        </xdr:cNvCxnSpPr>
      </xdr:nvCxnSpPr>
      <xdr:spPr>
        <a:xfrm>
          <a:off x="2473779" y="4847640"/>
          <a:ext cx="11521" cy="176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127000</xdr:rowOff>
    </xdr:from>
    <xdr:to>
      <xdr:col>0</xdr:col>
      <xdr:colOff>609600</xdr:colOff>
      <xdr:row>38</xdr:row>
      <xdr:rowOff>63500</xdr:rowOff>
    </xdr:to>
    <xdr:sp macro="" textlink="">
      <xdr:nvSpPr>
        <xdr:cNvPr id="246" name="15 Akış Çizelgesi: Manyetik Disk"/>
        <xdr:cNvSpPr/>
      </xdr:nvSpPr>
      <xdr:spPr>
        <a:xfrm>
          <a:off x="0" y="6642100"/>
          <a:ext cx="609600" cy="292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xdr:col>
      <xdr:colOff>25400</xdr:colOff>
      <xdr:row>36</xdr:row>
      <xdr:rowOff>63500</xdr:rowOff>
    </xdr:from>
    <xdr:to>
      <xdr:col>2</xdr:col>
      <xdr:colOff>574200</xdr:colOff>
      <xdr:row>38</xdr:row>
      <xdr:rowOff>56924</xdr:rowOff>
    </xdr:to>
    <xdr:sp macro="" textlink="">
      <xdr:nvSpPr>
        <xdr:cNvPr id="247" name="1 Akış Çizelgesi: İşlem"/>
        <xdr:cNvSpPr/>
      </xdr:nvSpPr>
      <xdr:spPr>
        <a:xfrm>
          <a:off x="736600" y="6578600"/>
          <a:ext cx="126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1</xdr:col>
      <xdr:colOff>25400</xdr:colOff>
      <xdr:row>39</xdr:row>
      <xdr:rowOff>25400</xdr:rowOff>
    </xdr:from>
    <xdr:to>
      <xdr:col>2</xdr:col>
      <xdr:colOff>574200</xdr:colOff>
      <xdr:row>41</xdr:row>
      <xdr:rowOff>18824</xdr:rowOff>
    </xdr:to>
    <xdr:sp macro="" textlink="">
      <xdr:nvSpPr>
        <xdr:cNvPr id="248" name="1 Akış Çizelgesi: İşlem"/>
        <xdr:cNvSpPr/>
      </xdr:nvSpPr>
      <xdr:spPr>
        <a:xfrm>
          <a:off x="736600" y="7073900"/>
          <a:ext cx="126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3</xdr:col>
      <xdr:colOff>0</xdr:colOff>
      <xdr:row>38</xdr:row>
      <xdr:rowOff>165100</xdr:rowOff>
    </xdr:from>
    <xdr:to>
      <xdr:col>4</xdr:col>
      <xdr:colOff>88900</xdr:colOff>
      <xdr:row>41</xdr:row>
      <xdr:rowOff>50800</xdr:rowOff>
    </xdr:to>
    <xdr:sp macro="" textlink="">
      <xdr:nvSpPr>
        <xdr:cNvPr id="249" name="43 Çerçeve"/>
        <xdr:cNvSpPr/>
      </xdr:nvSpPr>
      <xdr:spPr>
        <a:xfrm>
          <a:off x="2133600" y="7035800"/>
          <a:ext cx="8001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0</xdr:col>
      <xdr:colOff>635000</xdr:colOff>
      <xdr:row>37</xdr:row>
      <xdr:rowOff>60212</xdr:rowOff>
    </xdr:from>
    <xdr:to>
      <xdr:col>1</xdr:col>
      <xdr:colOff>25400</xdr:colOff>
      <xdr:row>37</xdr:row>
      <xdr:rowOff>82550</xdr:rowOff>
    </xdr:to>
    <xdr:cxnSp macro="">
      <xdr:nvCxnSpPr>
        <xdr:cNvPr id="250" name="Düz Ok Bağlayıcısı 249"/>
        <xdr:cNvCxnSpPr>
          <a:endCxn id="247" idx="1"/>
        </xdr:cNvCxnSpPr>
      </xdr:nvCxnSpPr>
      <xdr:spPr>
        <a:xfrm flipV="1">
          <a:off x="635000" y="6753112"/>
          <a:ext cx="101600" cy="22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574200</xdr:colOff>
      <xdr:row>40</xdr:row>
      <xdr:rowOff>19050</xdr:rowOff>
    </xdr:from>
    <xdr:to>
      <xdr:col>3</xdr:col>
      <xdr:colOff>0</xdr:colOff>
      <xdr:row>40</xdr:row>
      <xdr:rowOff>22112</xdr:rowOff>
    </xdr:to>
    <xdr:cxnSp macro="">
      <xdr:nvCxnSpPr>
        <xdr:cNvPr id="251" name="Düz Ok Bağlayıcısı 250"/>
        <xdr:cNvCxnSpPr>
          <a:stCxn id="248" idx="3"/>
          <a:endCxn id="249" idx="1"/>
        </xdr:cNvCxnSpPr>
      </xdr:nvCxnSpPr>
      <xdr:spPr>
        <a:xfrm flipV="1">
          <a:off x="1996600" y="7245350"/>
          <a:ext cx="1370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41</xdr:row>
      <xdr:rowOff>152400</xdr:rowOff>
    </xdr:from>
    <xdr:to>
      <xdr:col>2</xdr:col>
      <xdr:colOff>586900</xdr:colOff>
      <xdr:row>44</xdr:row>
      <xdr:rowOff>88900</xdr:rowOff>
    </xdr:to>
    <xdr:sp macro="" textlink="">
      <xdr:nvSpPr>
        <xdr:cNvPr id="252" name="1 Akış Çizelgesi: İşlem"/>
        <xdr:cNvSpPr/>
      </xdr:nvSpPr>
      <xdr:spPr>
        <a:xfrm>
          <a:off x="749300" y="7556500"/>
          <a:ext cx="126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a:t>
          </a:r>
          <a:r>
            <a:rPr lang="tr-TR" sz="1000" baseline="0"/>
            <a:t> Kodu ve İlgilinin Bilgileri İle  Giriş Yapılır</a:t>
          </a:r>
          <a:endParaRPr lang="tr-TR" sz="1000"/>
        </a:p>
      </xdr:txBody>
    </xdr:sp>
    <xdr:clientData/>
  </xdr:twoCellAnchor>
  <xdr:twoCellAnchor>
    <xdr:from>
      <xdr:col>1</xdr:col>
      <xdr:colOff>38100</xdr:colOff>
      <xdr:row>45</xdr:row>
      <xdr:rowOff>63500</xdr:rowOff>
    </xdr:from>
    <xdr:to>
      <xdr:col>2</xdr:col>
      <xdr:colOff>586900</xdr:colOff>
      <xdr:row>48</xdr:row>
      <xdr:rowOff>38100</xdr:rowOff>
    </xdr:to>
    <xdr:sp macro="" textlink="">
      <xdr:nvSpPr>
        <xdr:cNvPr id="253" name="1 Akış Çizelgesi: İşlem"/>
        <xdr:cNvSpPr/>
      </xdr:nvSpPr>
      <xdr:spPr>
        <a:xfrm>
          <a:off x="749300" y="8178800"/>
          <a:ext cx="1260000" cy="50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330 Hesap 1.1.0.0. Ekod İlgili Emanet Kaydı Seçilir</a:t>
          </a:r>
          <a:endParaRPr lang="tr-TR" sz="1000"/>
        </a:p>
      </xdr:txBody>
    </xdr:sp>
    <xdr:clientData/>
  </xdr:twoCellAnchor>
  <xdr:twoCellAnchor>
    <xdr:from>
      <xdr:col>1</xdr:col>
      <xdr:colOff>457200</xdr:colOff>
      <xdr:row>49</xdr:row>
      <xdr:rowOff>12700</xdr:rowOff>
    </xdr:from>
    <xdr:to>
      <xdr:col>2</xdr:col>
      <xdr:colOff>185615</xdr:colOff>
      <xdr:row>50</xdr:row>
      <xdr:rowOff>98664</xdr:rowOff>
    </xdr:to>
    <xdr:sp macro="" textlink="">
      <xdr:nvSpPr>
        <xdr:cNvPr id="254" name="12 Akış Çizelgesi: Bağlayıcı"/>
        <xdr:cNvSpPr/>
      </xdr:nvSpPr>
      <xdr:spPr>
        <a:xfrm>
          <a:off x="1168400" y="88392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1</xdr:col>
      <xdr:colOff>651327</xdr:colOff>
      <xdr:row>35</xdr:row>
      <xdr:rowOff>16650</xdr:rowOff>
    </xdr:from>
    <xdr:to>
      <xdr:col>1</xdr:col>
      <xdr:colOff>655400</xdr:colOff>
      <xdr:row>36</xdr:row>
      <xdr:rowOff>63500</xdr:rowOff>
    </xdr:to>
    <xdr:cxnSp macro="">
      <xdr:nvCxnSpPr>
        <xdr:cNvPr id="73" name="Düz Ok Bağlayıcısı 72"/>
        <xdr:cNvCxnSpPr>
          <a:stCxn id="57" idx="2"/>
          <a:endCxn id="247" idx="0"/>
        </xdr:cNvCxnSpPr>
      </xdr:nvCxnSpPr>
      <xdr:spPr>
        <a:xfrm>
          <a:off x="1362527" y="6353950"/>
          <a:ext cx="4073" cy="224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655400</xdr:colOff>
      <xdr:row>38</xdr:row>
      <xdr:rowOff>56924</xdr:rowOff>
    </xdr:from>
    <xdr:to>
      <xdr:col>1</xdr:col>
      <xdr:colOff>655400</xdr:colOff>
      <xdr:row>39</xdr:row>
      <xdr:rowOff>25400</xdr:rowOff>
    </xdr:to>
    <xdr:cxnSp macro="">
      <xdr:nvCxnSpPr>
        <xdr:cNvPr id="78" name="Düz Ok Bağlayıcısı 77"/>
        <xdr:cNvCxnSpPr>
          <a:stCxn id="247" idx="2"/>
          <a:endCxn id="248" idx="0"/>
        </xdr:cNvCxnSpPr>
      </xdr:nvCxnSpPr>
      <xdr:spPr>
        <a:xfrm>
          <a:off x="1366600" y="69276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655400</xdr:colOff>
      <xdr:row>41</xdr:row>
      <xdr:rowOff>18824</xdr:rowOff>
    </xdr:from>
    <xdr:to>
      <xdr:col>1</xdr:col>
      <xdr:colOff>668100</xdr:colOff>
      <xdr:row>41</xdr:row>
      <xdr:rowOff>152400</xdr:rowOff>
    </xdr:to>
    <xdr:cxnSp macro="">
      <xdr:nvCxnSpPr>
        <xdr:cNvPr id="80" name="Düz Ok Bağlayıcısı 79"/>
        <xdr:cNvCxnSpPr>
          <a:stCxn id="248" idx="2"/>
          <a:endCxn id="252" idx="0"/>
        </xdr:cNvCxnSpPr>
      </xdr:nvCxnSpPr>
      <xdr:spPr>
        <a:xfrm>
          <a:off x="1366600" y="7422924"/>
          <a:ext cx="1270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668100</xdr:colOff>
      <xdr:row>44</xdr:row>
      <xdr:rowOff>88900</xdr:rowOff>
    </xdr:from>
    <xdr:to>
      <xdr:col>1</xdr:col>
      <xdr:colOff>668100</xdr:colOff>
      <xdr:row>45</xdr:row>
      <xdr:rowOff>63500</xdr:rowOff>
    </xdr:to>
    <xdr:cxnSp macro="">
      <xdr:nvCxnSpPr>
        <xdr:cNvPr id="83" name="Düz Ok Bağlayıcısı 82"/>
        <xdr:cNvCxnSpPr>
          <a:stCxn id="252" idx="2"/>
          <a:endCxn id="253" idx="0"/>
        </xdr:cNvCxnSpPr>
      </xdr:nvCxnSpPr>
      <xdr:spPr>
        <a:xfrm>
          <a:off x="1379300" y="80264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668100</xdr:colOff>
      <xdr:row>48</xdr:row>
      <xdr:rowOff>38100</xdr:rowOff>
    </xdr:from>
    <xdr:to>
      <xdr:col>1</xdr:col>
      <xdr:colOff>677008</xdr:colOff>
      <xdr:row>49</xdr:row>
      <xdr:rowOff>12700</xdr:rowOff>
    </xdr:to>
    <xdr:cxnSp macro="">
      <xdr:nvCxnSpPr>
        <xdr:cNvPr id="87" name="Düz Ok Bağlayıcısı 86"/>
        <xdr:cNvCxnSpPr>
          <a:stCxn id="253" idx="2"/>
          <a:endCxn id="254" idx="0"/>
        </xdr:cNvCxnSpPr>
      </xdr:nvCxnSpPr>
      <xdr:spPr>
        <a:xfrm>
          <a:off x="1379300" y="8686800"/>
          <a:ext cx="8908"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114301</xdr:colOff>
      <xdr:row>22</xdr:row>
      <xdr:rowOff>59997</xdr:rowOff>
    </xdr:from>
    <xdr:to>
      <xdr:col>5</xdr:col>
      <xdr:colOff>495301</xdr:colOff>
      <xdr:row>23</xdr:row>
      <xdr:rowOff>139700</xdr:rowOff>
    </xdr:to>
    <xdr:sp macro="" textlink="">
      <xdr:nvSpPr>
        <xdr:cNvPr id="52" name="11 Akış Çizelgesi: Ayıkla"/>
        <xdr:cNvSpPr/>
      </xdr:nvSpPr>
      <xdr:spPr>
        <a:xfrm>
          <a:off x="3670301" y="4085897"/>
          <a:ext cx="381000" cy="25750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3</xdr:col>
      <xdr:colOff>210691</xdr:colOff>
      <xdr:row>18</xdr:row>
      <xdr:rowOff>63500</xdr:rowOff>
    </xdr:from>
    <xdr:to>
      <xdr:col>3</xdr:col>
      <xdr:colOff>520700</xdr:colOff>
      <xdr:row>19</xdr:row>
      <xdr:rowOff>99483</xdr:rowOff>
    </xdr:to>
    <xdr:sp macro="" textlink="">
      <xdr:nvSpPr>
        <xdr:cNvPr id="53" name="Flowchart: Merge 3"/>
        <xdr:cNvSpPr/>
      </xdr:nvSpPr>
      <xdr:spPr>
        <a:xfrm>
          <a:off x="2344291" y="3378200"/>
          <a:ext cx="310009" cy="2137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0</xdr:col>
      <xdr:colOff>604630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101600</xdr:colOff>
      <xdr:row>17</xdr:row>
      <xdr:rowOff>0</xdr:rowOff>
    </xdr:from>
    <xdr:to>
      <xdr:col>5</xdr:col>
      <xdr:colOff>650400</xdr:colOff>
      <xdr:row>18</xdr:row>
      <xdr:rowOff>171224</xdr:rowOff>
    </xdr:to>
    <xdr:sp macro="" textlink="">
      <xdr:nvSpPr>
        <xdr:cNvPr id="17" name="1 Akış Çizelgesi: İşlem"/>
        <xdr:cNvSpPr/>
      </xdr:nvSpPr>
      <xdr:spPr>
        <a:xfrm>
          <a:off x="2959100" y="13335000"/>
          <a:ext cx="1263175" cy="352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4</xdr:col>
      <xdr:colOff>101600</xdr:colOff>
      <xdr:row>19</xdr:row>
      <xdr:rowOff>127000</xdr:rowOff>
    </xdr:from>
    <xdr:to>
      <xdr:col>5</xdr:col>
      <xdr:colOff>650400</xdr:colOff>
      <xdr:row>21</xdr:row>
      <xdr:rowOff>120424</xdr:rowOff>
    </xdr:to>
    <xdr:sp macro="" textlink="">
      <xdr:nvSpPr>
        <xdr:cNvPr id="18" name="1 Akış Çizelgesi: İşlem"/>
        <xdr:cNvSpPr/>
      </xdr:nvSpPr>
      <xdr:spPr>
        <a:xfrm>
          <a:off x="2959100" y="13823950"/>
          <a:ext cx="12631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Rapor Dökümü Alınır</a:t>
          </a:r>
          <a:endParaRPr lang="tr-TR" sz="1000"/>
        </a:p>
      </xdr:txBody>
    </xdr:sp>
    <xdr:clientData/>
  </xdr:twoCellAnchor>
  <xdr:twoCellAnchor>
    <xdr:from>
      <xdr:col>4</xdr:col>
      <xdr:colOff>12700</xdr:colOff>
      <xdr:row>26</xdr:row>
      <xdr:rowOff>63500</xdr:rowOff>
    </xdr:from>
    <xdr:to>
      <xdr:col>6</xdr:col>
      <xdr:colOff>30300</xdr:colOff>
      <xdr:row>29</xdr:row>
      <xdr:rowOff>88900</xdr:rowOff>
    </xdr:to>
    <xdr:sp macro="" textlink="">
      <xdr:nvSpPr>
        <xdr:cNvPr id="19" name="6 Akış Çizelgesi: Önceden Tanımlı İşlem"/>
        <xdr:cNvSpPr/>
      </xdr:nvSpPr>
      <xdr:spPr>
        <a:xfrm>
          <a:off x="2870200" y="15027275"/>
          <a:ext cx="1446350" cy="568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 Nakit</a:t>
          </a:r>
          <a:r>
            <a:rPr lang="tr-TR" baseline="0"/>
            <a:t> Talebi ve Ödeme</a:t>
          </a:r>
          <a:r>
            <a:rPr lang="tr-TR"/>
            <a:t> Süreci</a:t>
          </a:r>
        </a:p>
      </xdr:txBody>
    </xdr:sp>
    <xdr:clientData/>
  </xdr:twoCellAnchor>
  <xdr:twoCellAnchor>
    <xdr:from>
      <xdr:col>6</xdr:col>
      <xdr:colOff>101601</xdr:colOff>
      <xdr:row>19</xdr:row>
      <xdr:rowOff>127000</xdr:rowOff>
    </xdr:from>
    <xdr:to>
      <xdr:col>6</xdr:col>
      <xdr:colOff>546101</xdr:colOff>
      <xdr:row>21</xdr:row>
      <xdr:rowOff>127000</xdr:rowOff>
    </xdr:to>
    <xdr:sp macro="" textlink="">
      <xdr:nvSpPr>
        <xdr:cNvPr id="20" name="7 Akış Çizelgesi: Belge"/>
        <xdr:cNvSpPr/>
      </xdr:nvSpPr>
      <xdr:spPr>
        <a:xfrm>
          <a:off x="4387851" y="13823950"/>
          <a:ext cx="44450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5</xdr:col>
      <xdr:colOff>650400</xdr:colOff>
      <xdr:row>20</xdr:row>
      <xdr:rowOff>123712</xdr:rowOff>
    </xdr:from>
    <xdr:to>
      <xdr:col>6</xdr:col>
      <xdr:colOff>101601</xdr:colOff>
      <xdr:row>20</xdr:row>
      <xdr:rowOff>127000</xdr:rowOff>
    </xdr:to>
    <xdr:cxnSp macro="">
      <xdr:nvCxnSpPr>
        <xdr:cNvPr id="21" name="Düz Ok Bağlayıcısı 20"/>
        <xdr:cNvCxnSpPr>
          <a:stCxn id="18" idx="3"/>
          <a:endCxn id="20" idx="1"/>
        </xdr:cNvCxnSpPr>
      </xdr:nvCxnSpPr>
      <xdr:spPr>
        <a:xfrm>
          <a:off x="4222275" y="14001637"/>
          <a:ext cx="165576"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101600</xdr:colOff>
      <xdr:row>22</xdr:row>
      <xdr:rowOff>76200</xdr:rowOff>
    </xdr:from>
    <xdr:to>
      <xdr:col>5</xdr:col>
      <xdr:colOff>650400</xdr:colOff>
      <xdr:row>25</xdr:row>
      <xdr:rowOff>76200</xdr:rowOff>
    </xdr:to>
    <xdr:sp macro="" textlink="">
      <xdr:nvSpPr>
        <xdr:cNvPr id="22" name="1 Akış Çizelgesi: İşlem"/>
        <xdr:cNvSpPr/>
      </xdr:nvSpPr>
      <xdr:spPr>
        <a:xfrm>
          <a:off x="2959100" y="14316075"/>
          <a:ext cx="12631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3</xdr:col>
      <xdr:colOff>88900</xdr:colOff>
      <xdr:row>3</xdr:row>
      <xdr:rowOff>114300</xdr:rowOff>
    </xdr:from>
    <xdr:to>
      <xdr:col>3</xdr:col>
      <xdr:colOff>528515</xdr:colOff>
      <xdr:row>5</xdr:row>
      <xdr:rowOff>22464</xdr:rowOff>
    </xdr:to>
    <xdr:sp macro="" textlink="">
      <xdr:nvSpPr>
        <xdr:cNvPr id="45" name="12 Akış Çizelgesi: Bağlayıcı"/>
        <xdr:cNvSpPr/>
      </xdr:nvSpPr>
      <xdr:spPr>
        <a:xfrm>
          <a:off x="2232025" y="10915650"/>
          <a:ext cx="439615"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5</xdr:col>
      <xdr:colOff>20400</xdr:colOff>
      <xdr:row>18</xdr:row>
      <xdr:rowOff>171224</xdr:rowOff>
    </xdr:from>
    <xdr:to>
      <xdr:col>5</xdr:col>
      <xdr:colOff>20400</xdr:colOff>
      <xdr:row>19</xdr:row>
      <xdr:rowOff>127000</xdr:rowOff>
    </xdr:to>
    <xdr:cxnSp macro="">
      <xdr:nvCxnSpPr>
        <xdr:cNvPr id="46" name="Düz Ok Bağlayıcısı 45"/>
        <xdr:cNvCxnSpPr>
          <a:stCxn id="17" idx="2"/>
          <a:endCxn id="18" idx="0"/>
        </xdr:cNvCxnSpPr>
      </xdr:nvCxnSpPr>
      <xdr:spPr>
        <a:xfrm>
          <a:off x="3592275" y="13687199"/>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20400</xdr:colOff>
      <xdr:row>21</xdr:row>
      <xdr:rowOff>120424</xdr:rowOff>
    </xdr:from>
    <xdr:to>
      <xdr:col>5</xdr:col>
      <xdr:colOff>20400</xdr:colOff>
      <xdr:row>22</xdr:row>
      <xdr:rowOff>76200</xdr:rowOff>
    </xdr:to>
    <xdr:cxnSp macro="">
      <xdr:nvCxnSpPr>
        <xdr:cNvPr id="47" name="Düz Ok Bağlayıcısı 46"/>
        <xdr:cNvCxnSpPr>
          <a:stCxn id="18" idx="2"/>
          <a:endCxn id="22" idx="0"/>
        </xdr:cNvCxnSpPr>
      </xdr:nvCxnSpPr>
      <xdr:spPr>
        <a:xfrm>
          <a:off x="3592275" y="14179324"/>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20400</xdr:colOff>
      <xdr:row>25</xdr:row>
      <xdr:rowOff>76200</xdr:rowOff>
    </xdr:from>
    <xdr:to>
      <xdr:col>5</xdr:col>
      <xdr:colOff>21500</xdr:colOff>
      <xdr:row>26</xdr:row>
      <xdr:rowOff>63500</xdr:rowOff>
    </xdr:to>
    <xdr:cxnSp macro="">
      <xdr:nvCxnSpPr>
        <xdr:cNvPr id="48" name="Düz Ok Bağlayıcısı 47"/>
        <xdr:cNvCxnSpPr>
          <a:stCxn id="22" idx="2"/>
          <a:endCxn id="19" idx="0"/>
        </xdr:cNvCxnSpPr>
      </xdr:nvCxnSpPr>
      <xdr:spPr>
        <a:xfrm>
          <a:off x="3592275" y="14859000"/>
          <a:ext cx="110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30</xdr:row>
      <xdr:rowOff>50800</xdr:rowOff>
    </xdr:from>
    <xdr:to>
      <xdr:col>6</xdr:col>
      <xdr:colOff>30300</xdr:colOff>
      <xdr:row>33</xdr:row>
      <xdr:rowOff>88900</xdr:rowOff>
    </xdr:to>
    <xdr:sp macro="" textlink="">
      <xdr:nvSpPr>
        <xdr:cNvPr id="49" name="4 Akış Çizelgesi: Sonlandırıcı"/>
        <xdr:cNvSpPr/>
      </xdr:nvSpPr>
      <xdr:spPr>
        <a:xfrm>
          <a:off x="2870200" y="15738475"/>
          <a:ext cx="1446350" cy="5810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Geçici</a:t>
          </a:r>
          <a:r>
            <a:rPr lang="tr-TR" sz="1000" baseline="0"/>
            <a:t> Teminatın İadesi Gerşekleşmiştir</a:t>
          </a:r>
          <a:endParaRPr lang="tr-TR" sz="1000"/>
        </a:p>
      </xdr:txBody>
    </xdr:sp>
    <xdr:clientData/>
  </xdr:twoCellAnchor>
  <xdr:twoCellAnchor>
    <xdr:from>
      <xdr:col>5</xdr:col>
      <xdr:colOff>21500</xdr:colOff>
      <xdr:row>29</xdr:row>
      <xdr:rowOff>88900</xdr:rowOff>
    </xdr:from>
    <xdr:to>
      <xdr:col>5</xdr:col>
      <xdr:colOff>21500</xdr:colOff>
      <xdr:row>30</xdr:row>
      <xdr:rowOff>50800</xdr:rowOff>
    </xdr:to>
    <xdr:cxnSp macro="">
      <xdr:nvCxnSpPr>
        <xdr:cNvPr id="50" name="Düz Ok Bağlayıcısı 49"/>
        <xdr:cNvCxnSpPr>
          <a:stCxn id="19" idx="2"/>
          <a:endCxn id="49" idx="0"/>
        </xdr:cNvCxnSpPr>
      </xdr:nvCxnSpPr>
      <xdr:spPr>
        <a:xfrm>
          <a:off x="3593375" y="1559560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51711</xdr:colOff>
      <xdr:row>9</xdr:row>
      <xdr:rowOff>63500</xdr:rowOff>
    </xdr:from>
    <xdr:to>
      <xdr:col>3</xdr:col>
      <xdr:colOff>559153</xdr:colOff>
      <xdr:row>10</xdr:row>
      <xdr:rowOff>72494</xdr:rowOff>
    </xdr:to>
    <xdr:sp macro="" textlink="">
      <xdr:nvSpPr>
        <xdr:cNvPr id="98" name="5 Akış Çizelgesi: Karar"/>
        <xdr:cNvSpPr/>
      </xdr:nvSpPr>
      <xdr:spPr>
        <a:xfrm>
          <a:off x="2194836" y="11950700"/>
          <a:ext cx="507442" cy="189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xdr:col>
      <xdr:colOff>152400</xdr:colOff>
      <xdr:row>10</xdr:row>
      <xdr:rowOff>138433</xdr:rowOff>
    </xdr:from>
    <xdr:to>
      <xdr:col>2</xdr:col>
      <xdr:colOff>553358</xdr:colOff>
      <xdr:row>12</xdr:row>
      <xdr:rowOff>100560</xdr:rowOff>
    </xdr:to>
    <xdr:sp macro="" textlink="">
      <xdr:nvSpPr>
        <xdr:cNvPr id="99" name="4 Akış Çizelgesi: Sonlandırıcı"/>
        <xdr:cNvSpPr/>
      </xdr:nvSpPr>
      <xdr:spPr>
        <a:xfrm>
          <a:off x="866775" y="12206608"/>
          <a:ext cx="1115333" cy="3240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Gün İçinde</a:t>
          </a:r>
        </a:p>
      </xdr:txBody>
    </xdr:sp>
    <xdr:clientData/>
  </xdr:twoCellAnchor>
  <xdr:twoCellAnchor>
    <xdr:from>
      <xdr:col>4</xdr:col>
      <xdr:colOff>169603</xdr:colOff>
      <xdr:row>10</xdr:row>
      <xdr:rowOff>135694</xdr:rowOff>
    </xdr:from>
    <xdr:to>
      <xdr:col>5</xdr:col>
      <xdr:colOff>568292</xdr:colOff>
      <xdr:row>12</xdr:row>
      <xdr:rowOff>109310</xdr:rowOff>
    </xdr:to>
    <xdr:sp macro="" textlink="">
      <xdr:nvSpPr>
        <xdr:cNvPr id="100" name="4 Akış Çizelgesi: Sonlandırıcı"/>
        <xdr:cNvSpPr/>
      </xdr:nvSpPr>
      <xdr:spPr>
        <a:xfrm>
          <a:off x="3027103" y="12203869"/>
          <a:ext cx="1113064" cy="335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Daha</a:t>
          </a:r>
          <a:r>
            <a:rPr lang="tr-TR" sz="1000" baseline="0"/>
            <a:t> Önceki Günlerde</a:t>
          </a:r>
          <a:endParaRPr lang="tr-TR" sz="1000"/>
        </a:p>
      </xdr:txBody>
    </xdr:sp>
    <xdr:clientData/>
  </xdr:twoCellAnchor>
  <xdr:twoCellAnchor>
    <xdr:from>
      <xdr:col>1</xdr:col>
      <xdr:colOff>708479</xdr:colOff>
      <xdr:row>9</xdr:row>
      <xdr:rowOff>156897</xdr:rowOff>
    </xdr:from>
    <xdr:to>
      <xdr:col>3</xdr:col>
      <xdr:colOff>51711</xdr:colOff>
      <xdr:row>10</xdr:row>
      <xdr:rowOff>138433</xdr:rowOff>
    </xdr:to>
    <xdr:cxnSp macro="">
      <xdr:nvCxnSpPr>
        <xdr:cNvPr id="101" name="Dirsek Bağlayıcısı 100"/>
        <xdr:cNvCxnSpPr>
          <a:stCxn id="98" idx="1"/>
          <a:endCxn id="99" idx="0"/>
        </xdr:cNvCxnSpPr>
      </xdr:nvCxnSpPr>
      <xdr:spPr>
        <a:xfrm rot="10800000" flipV="1">
          <a:off x="1422854" y="12044097"/>
          <a:ext cx="771982" cy="1625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559153</xdr:colOff>
      <xdr:row>9</xdr:row>
      <xdr:rowOff>156897</xdr:rowOff>
    </xdr:from>
    <xdr:to>
      <xdr:col>5</xdr:col>
      <xdr:colOff>13348</xdr:colOff>
      <xdr:row>10</xdr:row>
      <xdr:rowOff>135694</xdr:rowOff>
    </xdr:to>
    <xdr:cxnSp macro="">
      <xdr:nvCxnSpPr>
        <xdr:cNvPr id="102" name="Dirsek Bağlayıcısı 101"/>
        <xdr:cNvCxnSpPr>
          <a:stCxn id="98" idx="3"/>
          <a:endCxn id="100" idx="0"/>
        </xdr:cNvCxnSpPr>
      </xdr:nvCxnSpPr>
      <xdr:spPr>
        <a:xfrm>
          <a:off x="2702278" y="12044097"/>
          <a:ext cx="882945" cy="1597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5</xdr:row>
      <xdr:rowOff>152400</xdr:rowOff>
    </xdr:from>
    <xdr:to>
      <xdr:col>4</xdr:col>
      <xdr:colOff>218600</xdr:colOff>
      <xdr:row>8</xdr:row>
      <xdr:rowOff>88900</xdr:rowOff>
    </xdr:to>
    <xdr:sp macro="" textlink="">
      <xdr:nvSpPr>
        <xdr:cNvPr id="103" name="1 Akış Çizelgesi: İşlem"/>
        <xdr:cNvSpPr/>
      </xdr:nvSpPr>
      <xdr:spPr>
        <a:xfrm>
          <a:off x="1809750" y="11315700"/>
          <a:ext cx="1266350" cy="479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Alındı</a:t>
          </a:r>
          <a:r>
            <a:rPr lang="tr-TR" sz="1000" baseline="0"/>
            <a:t> Belgesi Aynı Gün İçinde mi Tahsil Edilmiş</a:t>
          </a:r>
          <a:endParaRPr lang="tr-TR" sz="1000"/>
        </a:p>
      </xdr:txBody>
    </xdr:sp>
    <xdr:clientData/>
  </xdr:twoCellAnchor>
  <xdr:twoCellAnchor>
    <xdr:from>
      <xdr:col>3</xdr:col>
      <xdr:colOff>299800</xdr:colOff>
      <xdr:row>8</xdr:row>
      <xdr:rowOff>88900</xdr:rowOff>
    </xdr:from>
    <xdr:to>
      <xdr:col>3</xdr:col>
      <xdr:colOff>305432</xdr:colOff>
      <xdr:row>9</xdr:row>
      <xdr:rowOff>63500</xdr:rowOff>
    </xdr:to>
    <xdr:cxnSp macro="">
      <xdr:nvCxnSpPr>
        <xdr:cNvPr id="104" name="Düz Ok Bağlayıcısı 103"/>
        <xdr:cNvCxnSpPr>
          <a:stCxn id="103" idx="2"/>
          <a:endCxn id="98" idx="0"/>
        </xdr:cNvCxnSpPr>
      </xdr:nvCxnSpPr>
      <xdr:spPr>
        <a:xfrm>
          <a:off x="2442925" y="11795125"/>
          <a:ext cx="5632"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101600</xdr:colOff>
      <xdr:row>13</xdr:row>
      <xdr:rowOff>76200</xdr:rowOff>
    </xdr:from>
    <xdr:to>
      <xdr:col>5</xdr:col>
      <xdr:colOff>650400</xdr:colOff>
      <xdr:row>16</xdr:row>
      <xdr:rowOff>31524</xdr:rowOff>
    </xdr:to>
    <xdr:sp macro="" textlink="">
      <xdr:nvSpPr>
        <xdr:cNvPr id="114" name="1 Akış Çizelgesi: İşlem"/>
        <xdr:cNvSpPr/>
      </xdr:nvSpPr>
      <xdr:spPr>
        <a:xfrm>
          <a:off x="2959100" y="12687300"/>
          <a:ext cx="1263175" cy="4982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325</a:t>
          </a:r>
          <a:r>
            <a:rPr lang="tr-TR" sz="1000" baseline="0"/>
            <a:t> </a:t>
          </a:r>
          <a:r>
            <a:rPr lang="tr-TR" sz="1000"/>
            <a:t> Nakit</a:t>
          </a:r>
          <a:r>
            <a:rPr lang="tr-TR" sz="1000" baseline="0"/>
            <a:t> Talep Tahsisleri Hes.na Alacak Kaydı Girilir</a:t>
          </a:r>
          <a:endParaRPr lang="tr-TR" sz="1000"/>
        </a:p>
      </xdr:txBody>
    </xdr:sp>
    <xdr:clientData/>
  </xdr:twoCellAnchor>
  <xdr:twoCellAnchor>
    <xdr:from>
      <xdr:col>5</xdr:col>
      <xdr:colOff>20400</xdr:colOff>
      <xdr:row>16</xdr:row>
      <xdr:rowOff>31524</xdr:rowOff>
    </xdr:from>
    <xdr:to>
      <xdr:col>5</xdr:col>
      <xdr:colOff>20400</xdr:colOff>
      <xdr:row>17</xdr:row>
      <xdr:rowOff>0</xdr:rowOff>
    </xdr:to>
    <xdr:cxnSp macro="">
      <xdr:nvCxnSpPr>
        <xdr:cNvPr id="115" name="Düz Ok Bağlayıcısı 114"/>
        <xdr:cNvCxnSpPr>
          <a:stCxn id="114" idx="2"/>
          <a:endCxn id="17" idx="0"/>
        </xdr:cNvCxnSpPr>
      </xdr:nvCxnSpPr>
      <xdr:spPr>
        <a:xfrm>
          <a:off x="3592275" y="1318554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17</xdr:row>
      <xdr:rowOff>25400</xdr:rowOff>
    </xdr:from>
    <xdr:to>
      <xdr:col>2</xdr:col>
      <xdr:colOff>637700</xdr:colOff>
      <xdr:row>19</xdr:row>
      <xdr:rowOff>18824</xdr:rowOff>
    </xdr:to>
    <xdr:sp macro="" textlink="">
      <xdr:nvSpPr>
        <xdr:cNvPr id="116" name="1 Akış Çizelgesi: İşlem"/>
        <xdr:cNvSpPr/>
      </xdr:nvSpPr>
      <xdr:spPr>
        <a:xfrm>
          <a:off x="803275" y="13360400"/>
          <a:ext cx="12631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1</xdr:col>
      <xdr:colOff>88900</xdr:colOff>
      <xdr:row>19</xdr:row>
      <xdr:rowOff>152400</xdr:rowOff>
    </xdr:from>
    <xdr:to>
      <xdr:col>2</xdr:col>
      <xdr:colOff>637700</xdr:colOff>
      <xdr:row>21</xdr:row>
      <xdr:rowOff>145824</xdr:rowOff>
    </xdr:to>
    <xdr:sp macro="" textlink="">
      <xdr:nvSpPr>
        <xdr:cNvPr id="117" name="1 Akış Çizelgesi: İşlem"/>
        <xdr:cNvSpPr/>
      </xdr:nvSpPr>
      <xdr:spPr>
        <a:xfrm>
          <a:off x="803275" y="13849350"/>
          <a:ext cx="12631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a:t>
          </a:r>
          <a:r>
            <a:rPr lang="tr-TR" sz="1000" baseline="0"/>
            <a:t>Rapor Dökümü Alınır</a:t>
          </a:r>
          <a:endParaRPr lang="tr-TR" sz="1000"/>
        </a:p>
      </xdr:txBody>
    </xdr:sp>
    <xdr:clientData/>
  </xdr:twoCellAnchor>
  <xdr:twoCellAnchor>
    <xdr:from>
      <xdr:col>1</xdr:col>
      <xdr:colOff>0</xdr:colOff>
      <xdr:row>26</xdr:row>
      <xdr:rowOff>88900</xdr:rowOff>
    </xdr:from>
    <xdr:to>
      <xdr:col>3</xdr:col>
      <xdr:colOff>17600</xdr:colOff>
      <xdr:row>29</xdr:row>
      <xdr:rowOff>114300</xdr:rowOff>
    </xdr:to>
    <xdr:sp macro="" textlink="">
      <xdr:nvSpPr>
        <xdr:cNvPr id="118" name="6 Akış Çizelgesi: Önceden Tanımlı İşlem"/>
        <xdr:cNvSpPr/>
      </xdr:nvSpPr>
      <xdr:spPr>
        <a:xfrm>
          <a:off x="714375" y="15052675"/>
          <a:ext cx="1446350" cy="568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Nakit Tahsilat Süreci</a:t>
          </a:r>
        </a:p>
      </xdr:txBody>
    </xdr:sp>
    <xdr:clientData/>
  </xdr:twoCellAnchor>
  <xdr:twoCellAnchor>
    <xdr:from>
      <xdr:col>3</xdr:col>
      <xdr:colOff>88901</xdr:colOff>
      <xdr:row>19</xdr:row>
      <xdr:rowOff>152400</xdr:rowOff>
    </xdr:from>
    <xdr:to>
      <xdr:col>3</xdr:col>
      <xdr:colOff>533401</xdr:colOff>
      <xdr:row>21</xdr:row>
      <xdr:rowOff>152400</xdr:rowOff>
    </xdr:to>
    <xdr:sp macro="" textlink="">
      <xdr:nvSpPr>
        <xdr:cNvPr id="119" name="7 Akış Çizelgesi: Belge"/>
        <xdr:cNvSpPr/>
      </xdr:nvSpPr>
      <xdr:spPr>
        <a:xfrm>
          <a:off x="2232026" y="13849350"/>
          <a:ext cx="44450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2</xdr:col>
      <xdr:colOff>637700</xdr:colOff>
      <xdr:row>20</xdr:row>
      <xdr:rowOff>149112</xdr:rowOff>
    </xdr:from>
    <xdr:to>
      <xdr:col>3</xdr:col>
      <xdr:colOff>88901</xdr:colOff>
      <xdr:row>20</xdr:row>
      <xdr:rowOff>152400</xdr:rowOff>
    </xdr:to>
    <xdr:cxnSp macro="">
      <xdr:nvCxnSpPr>
        <xdr:cNvPr id="120" name="Düz Ok Bağlayıcısı 119"/>
        <xdr:cNvCxnSpPr>
          <a:stCxn id="117" idx="3"/>
          <a:endCxn id="119" idx="1"/>
        </xdr:cNvCxnSpPr>
      </xdr:nvCxnSpPr>
      <xdr:spPr>
        <a:xfrm>
          <a:off x="2066450" y="14027037"/>
          <a:ext cx="165576"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22</xdr:row>
      <xdr:rowOff>101600</xdr:rowOff>
    </xdr:from>
    <xdr:to>
      <xdr:col>2</xdr:col>
      <xdr:colOff>637700</xdr:colOff>
      <xdr:row>25</xdr:row>
      <xdr:rowOff>101600</xdr:rowOff>
    </xdr:to>
    <xdr:sp macro="" textlink="">
      <xdr:nvSpPr>
        <xdr:cNvPr id="121" name="1 Akış Çizelgesi: İşlem"/>
        <xdr:cNvSpPr/>
      </xdr:nvSpPr>
      <xdr:spPr>
        <a:xfrm>
          <a:off x="803275" y="14341475"/>
          <a:ext cx="12631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2</xdr:col>
      <xdr:colOff>7700</xdr:colOff>
      <xdr:row>19</xdr:row>
      <xdr:rowOff>18824</xdr:rowOff>
    </xdr:from>
    <xdr:to>
      <xdr:col>2</xdr:col>
      <xdr:colOff>7700</xdr:colOff>
      <xdr:row>19</xdr:row>
      <xdr:rowOff>152400</xdr:rowOff>
    </xdr:to>
    <xdr:cxnSp macro="">
      <xdr:nvCxnSpPr>
        <xdr:cNvPr id="122" name="Düz Ok Bağlayıcısı 121"/>
        <xdr:cNvCxnSpPr>
          <a:stCxn id="116" idx="2"/>
          <a:endCxn id="117" idx="0"/>
        </xdr:cNvCxnSpPr>
      </xdr:nvCxnSpPr>
      <xdr:spPr>
        <a:xfrm>
          <a:off x="1436450" y="13715774"/>
          <a:ext cx="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7700</xdr:colOff>
      <xdr:row>21</xdr:row>
      <xdr:rowOff>145824</xdr:rowOff>
    </xdr:from>
    <xdr:to>
      <xdr:col>2</xdr:col>
      <xdr:colOff>7700</xdr:colOff>
      <xdr:row>22</xdr:row>
      <xdr:rowOff>101600</xdr:rowOff>
    </xdr:to>
    <xdr:cxnSp macro="">
      <xdr:nvCxnSpPr>
        <xdr:cNvPr id="123" name="Düz Ok Bağlayıcısı 122"/>
        <xdr:cNvCxnSpPr>
          <a:stCxn id="117" idx="2"/>
          <a:endCxn id="121" idx="0"/>
        </xdr:cNvCxnSpPr>
      </xdr:nvCxnSpPr>
      <xdr:spPr>
        <a:xfrm>
          <a:off x="1436450" y="14204724"/>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7700</xdr:colOff>
      <xdr:row>25</xdr:row>
      <xdr:rowOff>101600</xdr:rowOff>
    </xdr:from>
    <xdr:to>
      <xdr:col>2</xdr:col>
      <xdr:colOff>8800</xdr:colOff>
      <xdr:row>26</xdr:row>
      <xdr:rowOff>88900</xdr:rowOff>
    </xdr:to>
    <xdr:cxnSp macro="">
      <xdr:nvCxnSpPr>
        <xdr:cNvPr id="124" name="Düz Ok Bağlayıcısı 123"/>
        <xdr:cNvCxnSpPr>
          <a:stCxn id="121" idx="2"/>
          <a:endCxn id="118" idx="0"/>
        </xdr:cNvCxnSpPr>
      </xdr:nvCxnSpPr>
      <xdr:spPr>
        <a:xfrm>
          <a:off x="1436450" y="14884400"/>
          <a:ext cx="110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76200</xdr:rowOff>
    </xdr:from>
    <xdr:to>
      <xdr:col>3</xdr:col>
      <xdr:colOff>17600</xdr:colOff>
      <xdr:row>33</xdr:row>
      <xdr:rowOff>114300</xdr:rowOff>
    </xdr:to>
    <xdr:sp macro="" textlink="">
      <xdr:nvSpPr>
        <xdr:cNvPr id="125" name="4 Akış Çizelgesi: Sonlandırıcı"/>
        <xdr:cNvSpPr/>
      </xdr:nvSpPr>
      <xdr:spPr>
        <a:xfrm>
          <a:off x="714375" y="15763875"/>
          <a:ext cx="1446350" cy="5810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Geçici</a:t>
          </a:r>
          <a:r>
            <a:rPr lang="tr-TR" sz="1000" baseline="0"/>
            <a:t> Teminatın İadesi Gerşekleşmiştir</a:t>
          </a:r>
          <a:endParaRPr lang="tr-TR" sz="1000"/>
        </a:p>
      </xdr:txBody>
    </xdr:sp>
    <xdr:clientData/>
  </xdr:twoCellAnchor>
  <xdr:twoCellAnchor>
    <xdr:from>
      <xdr:col>2</xdr:col>
      <xdr:colOff>8800</xdr:colOff>
      <xdr:row>29</xdr:row>
      <xdr:rowOff>114300</xdr:rowOff>
    </xdr:from>
    <xdr:to>
      <xdr:col>2</xdr:col>
      <xdr:colOff>8800</xdr:colOff>
      <xdr:row>30</xdr:row>
      <xdr:rowOff>76200</xdr:rowOff>
    </xdr:to>
    <xdr:cxnSp macro="">
      <xdr:nvCxnSpPr>
        <xdr:cNvPr id="126" name="Düz Ok Bağlayıcısı 125"/>
        <xdr:cNvCxnSpPr>
          <a:stCxn id="118" idx="2"/>
          <a:endCxn id="125" idx="0"/>
        </xdr:cNvCxnSpPr>
      </xdr:nvCxnSpPr>
      <xdr:spPr>
        <a:xfrm>
          <a:off x="1437550" y="1562100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13</xdr:row>
      <xdr:rowOff>101600</xdr:rowOff>
    </xdr:from>
    <xdr:to>
      <xdr:col>2</xdr:col>
      <xdr:colOff>637700</xdr:colOff>
      <xdr:row>16</xdr:row>
      <xdr:rowOff>56924</xdr:rowOff>
    </xdr:to>
    <xdr:sp macro="" textlink="">
      <xdr:nvSpPr>
        <xdr:cNvPr id="127" name="1 Akış Çizelgesi: İşlem"/>
        <xdr:cNvSpPr/>
      </xdr:nvSpPr>
      <xdr:spPr>
        <a:xfrm>
          <a:off x="803275" y="12712700"/>
          <a:ext cx="1263175" cy="4982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100 Kasa Hesabına Alacak Kaydı  Girilir</a:t>
          </a:r>
          <a:endParaRPr lang="tr-TR" sz="1000"/>
        </a:p>
      </xdr:txBody>
    </xdr:sp>
    <xdr:clientData/>
  </xdr:twoCellAnchor>
  <xdr:twoCellAnchor>
    <xdr:from>
      <xdr:col>2</xdr:col>
      <xdr:colOff>7700</xdr:colOff>
      <xdr:row>16</xdr:row>
      <xdr:rowOff>56924</xdr:rowOff>
    </xdr:from>
    <xdr:to>
      <xdr:col>2</xdr:col>
      <xdr:colOff>7700</xdr:colOff>
      <xdr:row>17</xdr:row>
      <xdr:rowOff>25400</xdr:rowOff>
    </xdr:to>
    <xdr:cxnSp macro="">
      <xdr:nvCxnSpPr>
        <xdr:cNvPr id="128" name="Düz Ok Bağlayıcısı 127"/>
        <xdr:cNvCxnSpPr>
          <a:stCxn id="127" idx="2"/>
          <a:endCxn id="116" idx="0"/>
        </xdr:cNvCxnSpPr>
      </xdr:nvCxnSpPr>
      <xdr:spPr>
        <a:xfrm>
          <a:off x="1436450" y="1321094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708479</xdr:colOff>
      <xdr:row>12</xdr:row>
      <xdr:rowOff>100560</xdr:rowOff>
    </xdr:from>
    <xdr:to>
      <xdr:col>2</xdr:col>
      <xdr:colOff>7700</xdr:colOff>
      <xdr:row>13</xdr:row>
      <xdr:rowOff>101600</xdr:rowOff>
    </xdr:to>
    <xdr:cxnSp macro="">
      <xdr:nvCxnSpPr>
        <xdr:cNvPr id="129" name="Düz Ok Bağlayıcısı 128"/>
        <xdr:cNvCxnSpPr>
          <a:stCxn id="99" idx="2"/>
          <a:endCxn id="127" idx="0"/>
        </xdr:cNvCxnSpPr>
      </xdr:nvCxnSpPr>
      <xdr:spPr>
        <a:xfrm>
          <a:off x="1422854" y="12530685"/>
          <a:ext cx="13596" cy="1820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13348</xdr:colOff>
      <xdr:row>12</xdr:row>
      <xdr:rowOff>109310</xdr:rowOff>
    </xdr:from>
    <xdr:to>
      <xdr:col>5</xdr:col>
      <xdr:colOff>20400</xdr:colOff>
      <xdr:row>13</xdr:row>
      <xdr:rowOff>76200</xdr:rowOff>
    </xdr:to>
    <xdr:cxnSp macro="">
      <xdr:nvCxnSpPr>
        <xdr:cNvPr id="130" name="Düz Ok Bağlayıcısı 129"/>
        <xdr:cNvCxnSpPr>
          <a:stCxn id="100" idx="2"/>
          <a:endCxn id="114" idx="0"/>
        </xdr:cNvCxnSpPr>
      </xdr:nvCxnSpPr>
      <xdr:spPr>
        <a:xfrm>
          <a:off x="3585223" y="12539435"/>
          <a:ext cx="7052" cy="147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299800</xdr:colOff>
      <xdr:row>5</xdr:row>
      <xdr:rowOff>22464</xdr:rowOff>
    </xdr:from>
    <xdr:to>
      <xdr:col>3</xdr:col>
      <xdr:colOff>308708</xdr:colOff>
      <xdr:row>5</xdr:row>
      <xdr:rowOff>152400</xdr:rowOff>
    </xdr:to>
    <xdr:cxnSp macro="">
      <xdr:nvCxnSpPr>
        <xdr:cNvPr id="136" name="Düz Ok Bağlayıcısı 135"/>
        <xdr:cNvCxnSpPr>
          <a:stCxn id="45" idx="4"/>
          <a:endCxn id="103" idx="0"/>
        </xdr:cNvCxnSpPr>
      </xdr:nvCxnSpPr>
      <xdr:spPr>
        <a:xfrm flipH="1">
          <a:off x="2442925" y="11185764"/>
          <a:ext cx="8908" cy="129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533400</xdr:colOff>
      <xdr:row>25</xdr:row>
      <xdr:rowOff>127000</xdr:rowOff>
    </xdr:from>
    <xdr:to>
      <xdr:col>1</xdr:col>
      <xdr:colOff>241300</xdr:colOff>
      <xdr:row>27</xdr:row>
      <xdr:rowOff>23283</xdr:rowOff>
    </xdr:to>
    <xdr:sp macro="" textlink="">
      <xdr:nvSpPr>
        <xdr:cNvPr id="40" name="Flowchart: Merge 3"/>
        <xdr:cNvSpPr/>
      </xdr:nvSpPr>
      <xdr:spPr>
        <a:xfrm>
          <a:off x="533400" y="4686300"/>
          <a:ext cx="419100" cy="2518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431801</xdr:colOff>
      <xdr:row>29</xdr:row>
      <xdr:rowOff>25401</xdr:rowOff>
    </xdr:from>
    <xdr:to>
      <xdr:col>3</xdr:col>
      <xdr:colOff>241301</xdr:colOff>
      <xdr:row>30</xdr:row>
      <xdr:rowOff>88901</xdr:rowOff>
    </xdr:to>
    <xdr:sp macro="" textlink="">
      <xdr:nvSpPr>
        <xdr:cNvPr id="41" name="11 Akış Çizelgesi: Ayıkla"/>
        <xdr:cNvSpPr/>
      </xdr:nvSpPr>
      <xdr:spPr>
        <a:xfrm>
          <a:off x="1854201" y="5295901"/>
          <a:ext cx="520700" cy="2413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0</xdr:col>
      <xdr:colOff>604630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622300</xdr:colOff>
      <xdr:row>2</xdr:row>
      <xdr:rowOff>279400</xdr:rowOff>
    </xdr:from>
    <xdr:to>
      <xdr:col>5</xdr:col>
      <xdr:colOff>350715</xdr:colOff>
      <xdr:row>4</xdr:row>
      <xdr:rowOff>73264</xdr:rowOff>
    </xdr:to>
    <xdr:sp macro="" textlink="">
      <xdr:nvSpPr>
        <xdr:cNvPr id="52" name="12 Akış Çizelgesi: Bağlayıcı"/>
        <xdr:cNvSpPr/>
      </xdr:nvSpPr>
      <xdr:spPr>
        <a:xfrm>
          <a:off x="3479800" y="20872450"/>
          <a:ext cx="442790"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152400</xdr:colOff>
      <xdr:row>14</xdr:row>
      <xdr:rowOff>96610</xdr:rowOff>
    </xdr:from>
    <xdr:to>
      <xdr:col>5</xdr:col>
      <xdr:colOff>170000</xdr:colOff>
      <xdr:row>18</xdr:row>
      <xdr:rowOff>25400</xdr:rowOff>
    </xdr:to>
    <xdr:sp macro="" textlink="">
      <xdr:nvSpPr>
        <xdr:cNvPr id="53" name="1 Akış Çizelgesi: İşlem"/>
        <xdr:cNvSpPr/>
      </xdr:nvSpPr>
      <xdr:spPr>
        <a:xfrm>
          <a:off x="2295525" y="22975660"/>
          <a:ext cx="1446350" cy="6526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Alındı</a:t>
          </a:r>
          <a:r>
            <a:rPr lang="tr-TR" sz="1000" baseline="0"/>
            <a:t> Belgesi ile Emanet Kaydının Kontrolü</a:t>
          </a:r>
          <a:endParaRPr lang="tr-TR" sz="1000"/>
        </a:p>
      </xdr:txBody>
    </xdr:sp>
    <xdr:clientData/>
  </xdr:twoCellAnchor>
  <xdr:twoCellAnchor>
    <xdr:from>
      <xdr:col>3</xdr:col>
      <xdr:colOff>616859</xdr:colOff>
      <xdr:row>19</xdr:row>
      <xdr:rowOff>4990</xdr:rowOff>
    </xdr:from>
    <xdr:to>
      <xdr:col>4</xdr:col>
      <xdr:colOff>413101</xdr:colOff>
      <xdr:row>20</xdr:row>
      <xdr:rowOff>13984</xdr:rowOff>
    </xdr:to>
    <xdr:sp macro="" textlink="">
      <xdr:nvSpPr>
        <xdr:cNvPr id="54" name="5 Akış Çizelgesi: Karar"/>
        <xdr:cNvSpPr/>
      </xdr:nvSpPr>
      <xdr:spPr>
        <a:xfrm>
          <a:off x="2759984" y="23788915"/>
          <a:ext cx="510617" cy="189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xdr:col>
      <xdr:colOff>615948</xdr:colOff>
      <xdr:row>20</xdr:row>
      <xdr:rowOff>41823</xdr:rowOff>
    </xdr:from>
    <xdr:to>
      <xdr:col>3</xdr:col>
      <xdr:colOff>305706</xdr:colOff>
      <xdr:row>22</xdr:row>
      <xdr:rowOff>3950</xdr:rowOff>
    </xdr:to>
    <xdr:sp macro="" textlink="">
      <xdr:nvSpPr>
        <xdr:cNvPr id="55" name="4 Akış Çizelgesi: Sonlandırıcı"/>
        <xdr:cNvSpPr/>
      </xdr:nvSpPr>
      <xdr:spPr>
        <a:xfrm>
          <a:off x="1330323" y="24006723"/>
          <a:ext cx="1118508" cy="3240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5</xdr:col>
      <xdr:colOff>137851</xdr:colOff>
      <xdr:row>20</xdr:row>
      <xdr:rowOff>51784</xdr:rowOff>
    </xdr:from>
    <xdr:to>
      <xdr:col>6</xdr:col>
      <xdr:colOff>536540</xdr:colOff>
      <xdr:row>22</xdr:row>
      <xdr:rowOff>25400</xdr:rowOff>
    </xdr:to>
    <xdr:sp macro="" textlink="">
      <xdr:nvSpPr>
        <xdr:cNvPr id="56" name="4 Akış Çizelgesi: Sonlandırıcı"/>
        <xdr:cNvSpPr/>
      </xdr:nvSpPr>
      <xdr:spPr>
        <a:xfrm>
          <a:off x="3709726" y="24016684"/>
          <a:ext cx="1113064" cy="335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 Değil</a:t>
          </a:r>
        </a:p>
      </xdr:txBody>
    </xdr:sp>
    <xdr:clientData/>
  </xdr:twoCellAnchor>
  <xdr:twoCellAnchor>
    <xdr:from>
      <xdr:col>2</xdr:col>
      <xdr:colOff>460827</xdr:colOff>
      <xdr:row>19</xdr:row>
      <xdr:rowOff>98387</xdr:rowOff>
    </xdr:from>
    <xdr:to>
      <xdr:col>3</xdr:col>
      <xdr:colOff>616859</xdr:colOff>
      <xdr:row>20</xdr:row>
      <xdr:rowOff>41823</xdr:rowOff>
    </xdr:to>
    <xdr:cxnSp macro="">
      <xdr:nvCxnSpPr>
        <xdr:cNvPr id="57" name="Dirsek Bağlayıcısı 56"/>
        <xdr:cNvCxnSpPr>
          <a:stCxn id="54" idx="1"/>
          <a:endCxn id="55" idx="0"/>
        </xdr:cNvCxnSpPr>
      </xdr:nvCxnSpPr>
      <xdr:spPr>
        <a:xfrm rot="10800000" flipV="1">
          <a:off x="1889577" y="23882312"/>
          <a:ext cx="870407" cy="1244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413101</xdr:colOff>
      <xdr:row>19</xdr:row>
      <xdr:rowOff>98387</xdr:rowOff>
    </xdr:from>
    <xdr:to>
      <xdr:col>5</xdr:col>
      <xdr:colOff>692796</xdr:colOff>
      <xdr:row>20</xdr:row>
      <xdr:rowOff>51784</xdr:rowOff>
    </xdr:to>
    <xdr:cxnSp macro="">
      <xdr:nvCxnSpPr>
        <xdr:cNvPr id="58" name="Dirsek Bağlayıcısı 57"/>
        <xdr:cNvCxnSpPr>
          <a:stCxn id="54" idx="3"/>
          <a:endCxn id="56" idx="0"/>
        </xdr:cNvCxnSpPr>
      </xdr:nvCxnSpPr>
      <xdr:spPr>
        <a:xfrm>
          <a:off x="3270601" y="23882312"/>
          <a:ext cx="994070" cy="1343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159380</xdr:colOff>
      <xdr:row>18</xdr:row>
      <xdr:rowOff>25400</xdr:rowOff>
    </xdr:from>
    <xdr:to>
      <xdr:col>4</xdr:col>
      <xdr:colOff>161200</xdr:colOff>
      <xdr:row>19</xdr:row>
      <xdr:rowOff>4990</xdr:rowOff>
    </xdr:to>
    <xdr:cxnSp macro="">
      <xdr:nvCxnSpPr>
        <xdr:cNvPr id="59" name="Düz Ok Bağlayıcısı 58"/>
        <xdr:cNvCxnSpPr>
          <a:stCxn id="53" idx="2"/>
          <a:endCxn id="54" idx="0"/>
        </xdr:cNvCxnSpPr>
      </xdr:nvCxnSpPr>
      <xdr:spPr>
        <a:xfrm flipH="1">
          <a:off x="3016880" y="23628350"/>
          <a:ext cx="1820" cy="160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495300</xdr:colOff>
      <xdr:row>23</xdr:row>
      <xdr:rowOff>25400</xdr:rowOff>
    </xdr:from>
    <xdr:to>
      <xdr:col>1</xdr:col>
      <xdr:colOff>393700</xdr:colOff>
      <xdr:row>24</xdr:row>
      <xdr:rowOff>139700</xdr:rowOff>
    </xdr:to>
    <xdr:sp macro="" textlink="">
      <xdr:nvSpPr>
        <xdr:cNvPr id="60" name="15 Akış Çizelgesi: Manyetik Disk"/>
        <xdr:cNvSpPr/>
      </xdr:nvSpPr>
      <xdr:spPr>
        <a:xfrm>
          <a:off x="495300" y="24533225"/>
          <a:ext cx="612775" cy="2952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xdr:col>
      <xdr:colOff>520700</xdr:colOff>
      <xdr:row>22</xdr:row>
      <xdr:rowOff>139700</xdr:rowOff>
    </xdr:from>
    <xdr:to>
      <xdr:col>3</xdr:col>
      <xdr:colOff>358300</xdr:colOff>
      <xdr:row>24</xdr:row>
      <xdr:rowOff>133124</xdr:rowOff>
    </xdr:to>
    <xdr:sp macro="" textlink="">
      <xdr:nvSpPr>
        <xdr:cNvPr id="61" name="1 Akış Çizelgesi: İşlem"/>
        <xdr:cNvSpPr/>
      </xdr:nvSpPr>
      <xdr:spPr>
        <a:xfrm>
          <a:off x="1235075" y="24466550"/>
          <a:ext cx="12663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1</xdr:col>
      <xdr:colOff>520700</xdr:colOff>
      <xdr:row>25</xdr:row>
      <xdr:rowOff>76200</xdr:rowOff>
    </xdr:from>
    <xdr:to>
      <xdr:col>3</xdr:col>
      <xdr:colOff>358300</xdr:colOff>
      <xdr:row>27</xdr:row>
      <xdr:rowOff>69624</xdr:rowOff>
    </xdr:to>
    <xdr:sp macro="" textlink="">
      <xdr:nvSpPr>
        <xdr:cNvPr id="62" name="1 Akış Çizelgesi: İşlem"/>
        <xdr:cNvSpPr/>
      </xdr:nvSpPr>
      <xdr:spPr>
        <a:xfrm>
          <a:off x="1235075" y="24945975"/>
          <a:ext cx="12663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1</xdr:col>
      <xdr:colOff>520700</xdr:colOff>
      <xdr:row>28</xdr:row>
      <xdr:rowOff>12700</xdr:rowOff>
    </xdr:from>
    <xdr:to>
      <xdr:col>3</xdr:col>
      <xdr:colOff>358300</xdr:colOff>
      <xdr:row>30</xdr:row>
      <xdr:rowOff>127000</xdr:rowOff>
    </xdr:to>
    <xdr:sp macro="" textlink="">
      <xdr:nvSpPr>
        <xdr:cNvPr id="63" name="1 Akış Çizelgesi: İşlem"/>
        <xdr:cNvSpPr/>
      </xdr:nvSpPr>
      <xdr:spPr>
        <a:xfrm>
          <a:off x="1235075" y="25425400"/>
          <a:ext cx="1266350"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a:t>
          </a:r>
          <a:r>
            <a:rPr lang="tr-TR" sz="1000" baseline="0"/>
            <a:t> Kodu ve İlgilinin Bilgileri İle  Giriş Yapılır</a:t>
          </a:r>
          <a:endParaRPr lang="tr-TR" sz="1000"/>
        </a:p>
      </xdr:txBody>
    </xdr:sp>
    <xdr:clientData/>
  </xdr:twoCellAnchor>
  <xdr:twoCellAnchor>
    <xdr:from>
      <xdr:col>3</xdr:col>
      <xdr:colOff>546100</xdr:colOff>
      <xdr:row>25</xdr:row>
      <xdr:rowOff>76200</xdr:rowOff>
    </xdr:from>
    <xdr:to>
      <xdr:col>4</xdr:col>
      <xdr:colOff>635000</xdr:colOff>
      <xdr:row>27</xdr:row>
      <xdr:rowOff>139700</xdr:rowOff>
    </xdr:to>
    <xdr:sp macro="" textlink="">
      <xdr:nvSpPr>
        <xdr:cNvPr id="64" name="43 Çerçeve"/>
        <xdr:cNvSpPr/>
      </xdr:nvSpPr>
      <xdr:spPr>
        <a:xfrm>
          <a:off x="2689225" y="24945975"/>
          <a:ext cx="803275"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1</xdr:col>
      <xdr:colOff>520700</xdr:colOff>
      <xdr:row>31</xdr:row>
      <xdr:rowOff>88900</xdr:rowOff>
    </xdr:from>
    <xdr:to>
      <xdr:col>3</xdr:col>
      <xdr:colOff>358300</xdr:colOff>
      <xdr:row>34</xdr:row>
      <xdr:rowOff>63500</xdr:rowOff>
    </xdr:to>
    <xdr:sp macro="" textlink="">
      <xdr:nvSpPr>
        <xdr:cNvPr id="65" name="1 Akış Çizelgesi: İşlem"/>
        <xdr:cNvSpPr/>
      </xdr:nvSpPr>
      <xdr:spPr>
        <a:xfrm>
          <a:off x="1235075" y="26044525"/>
          <a:ext cx="1266350" cy="517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330 Hesap 1.2.0.0. Ekod İlgili Emanet Kaydı Seçilir</a:t>
          </a:r>
          <a:endParaRPr lang="tr-TR" sz="1000"/>
        </a:p>
      </xdr:txBody>
    </xdr:sp>
    <xdr:clientData/>
  </xdr:twoCellAnchor>
  <xdr:twoCellAnchor>
    <xdr:from>
      <xdr:col>1</xdr:col>
      <xdr:colOff>520700</xdr:colOff>
      <xdr:row>35</xdr:row>
      <xdr:rowOff>25400</xdr:rowOff>
    </xdr:from>
    <xdr:to>
      <xdr:col>3</xdr:col>
      <xdr:colOff>358300</xdr:colOff>
      <xdr:row>37</xdr:row>
      <xdr:rowOff>18824</xdr:rowOff>
    </xdr:to>
    <xdr:sp macro="" textlink="">
      <xdr:nvSpPr>
        <xdr:cNvPr id="66" name="1 Akış Çizelgesi: İşlem"/>
        <xdr:cNvSpPr/>
      </xdr:nvSpPr>
      <xdr:spPr>
        <a:xfrm>
          <a:off x="1235075" y="26704925"/>
          <a:ext cx="12663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1</xdr:col>
      <xdr:colOff>419100</xdr:colOff>
      <xdr:row>23</xdr:row>
      <xdr:rowOff>136412</xdr:rowOff>
    </xdr:from>
    <xdr:to>
      <xdr:col>1</xdr:col>
      <xdr:colOff>520700</xdr:colOff>
      <xdr:row>23</xdr:row>
      <xdr:rowOff>158750</xdr:rowOff>
    </xdr:to>
    <xdr:cxnSp macro="">
      <xdr:nvCxnSpPr>
        <xdr:cNvPr id="67" name="Düz Ok Bağlayıcısı 66"/>
        <xdr:cNvCxnSpPr>
          <a:endCxn id="61" idx="1"/>
        </xdr:cNvCxnSpPr>
      </xdr:nvCxnSpPr>
      <xdr:spPr>
        <a:xfrm flipV="1">
          <a:off x="1133475" y="24644237"/>
          <a:ext cx="101600" cy="22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358300</xdr:colOff>
      <xdr:row>26</xdr:row>
      <xdr:rowOff>72912</xdr:rowOff>
    </xdr:from>
    <xdr:to>
      <xdr:col>3</xdr:col>
      <xdr:colOff>546100</xdr:colOff>
      <xdr:row>26</xdr:row>
      <xdr:rowOff>107950</xdr:rowOff>
    </xdr:to>
    <xdr:cxnSp macro="">
      <xdr:nvCxnSpPr>
        <xdr:cNvPr id="68" name="Düz Ok Bağlayıcısı 67"/>
        <xdr:cNvCxnSpPr>
          <a:stCxn id="62" idx="3"/>
        </xdr:cNvCxnSpPr>
      </xdr:nvCxnSpPr>
      <xdr:spPr>
        <a:xfrm>
          <a:off x="2501425" y="25123662"/>
          <a:ext cx="187800" cy="35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76199</xdr:colOff>
      <xdr:row>22</xdr:row>
      <xdr:rowOff>139700</xdr:rowOff>
    </xdr:from>
    <xdr:to>
      <xdr:col>6</xdr:col>
      <xdr:colOff>624999</xdr:colOff>
      <xdr:row>25</xdr:row>
      <xdr:rowOff>76200</xdr:rowOff>
    </xdr:to>
    <xdr:sp macro="" textlink="">
      <xdr:nvSpPr>
        <xdr:cNvPr id="69" name="1 Akış Çizelgesi: İşlem"/>
        <xdr:cNvSpPr/>
      </xdr:nvSpPr>
      <xdr:spPr>
        <a:xfrm>
          <a:off x="3648074" y="24466550"/>
          <a:ext cx="1263175" cy="479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5</xdr:col>
      <xdr:colOff>170000</xdr:colOff>
      <xdr:row>16</xdr:row>
      <xdr:rowOff>61005</xdr:rowOff>
    </xdr:from>
    <xdr:to>
      <xdr:col>6</xdr:col>
      <xdr:colOff>624999</xdr:colOff>
      <xdr:row>24</xdr:row>
      <xdr:rowOff>19050</xdr:rowOff>
    </xdr:to>
    <xdr:cxnSp macro="">
      <xdr:nvCxnSpPr>
        <xdr:cNvPr id="70" name="Dirsek Bağlayıcısı 69"/>
        <xdr:cNvCxnSpPr>
          <a:stCxn id="69" idx="3"/>
          <a:endCxn id="53" idx="3"/>
        </xdr:cNvCxnSpPr>
      </xdr:nvCxnSpPr>
      <xdr:spPr>
        <a:xfrm flipH="1" flipV="1">
          <a:off x="3741875" y="23302005"/>
          <a:ext cx="1169374" cy="1405845"/>
        </a:xfrm>
        <a:prstGeom prst="bentConnector3">
          <a:avLst>
            <a:gd name="adj1" fmla="val -762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22</xdr:row>
      <xdr:rowOff>3950</xdr:rowOff>
    </xdr:from>
    <xdr:to>
      <xdr:col>2</xdr:col>
      <xdr:colOff>460827</xdr:colOff>
      <xdr:row>22</xdr:row>
      <xdr:rowOff>139700</xdr:rowOff>
    </xdr:to>
    <xdr:cxnSp macro="">
      <xdr:nvCxnSpPr>
        <xdr:cNvPr id="71" name="Düz Ok Bağlayıcısı 70"/>
        <xdr:cNvCxnSpPr>
          <a:stCxn id="55" idx="2"/>
          <a:endCxn id="61" idx="0"/>
        </xdr:cNvCxnSpPr>
      </xdr:nvCxnSpPr>
      <xdr:spPr>
        <a:xfrm flipH="1">
          <a:off x="1868250" y="24330800"/>
          <a:ext cx="21327" cy="13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24</xdr:row>
      <xdr:rowOff>133124</xdr:rowOff>
    </xdr:from>
    <xdr:to>
      <xdr:col>2</xdr:col>
      <xdr:colOff>439500</xdr:colOff>
      <xdr:row>25</xdr:row>
      <xdr:rowOff>76200</xdr:rowOff>
    </xdr:to>
    <xdr:cxnSp macro="">
      <xdr:nvCxnSpPr>
        <xdr:cNvPr id="72" name="Düz Ok Bağlayıcısı 71"/>
        <xdr:cNvCxnSpPr>
          <a:stCxn id="61" idx="2"/>
          <a:endCxn id="62" idx="0"/>
        </xdr:cNvCxnSpPr>
      </xdr:nvCxnSpPr>
      <xdr:spPr>
        <a:xfrm>
          <a:off x="1868250" y="24821924"/>
          <a:ext cx="0" cy="12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27</xdr:row>
      <xdr:rowOff>69624</xdr:rowOff>
    </xdr:from>
    <xdr:to>
      <xdr:col>2</xdr:col>
      <xdr:colOff>439500</xdr:colOff>
      <xdr:row>28</xdr:row>
      <xdr:rowOff>12700</xdr:rowOff>
    </xdr:to>
    <xdr:cxnSp macro="">
      <xdr:nvCxnSpPr>
        <xdr:cNvPr id="73" name="Düz Ok Bağlayıcısı 72"/>
        <xdr:cNvCxnSpPr>
          <a:stCxn id="62" idx="2"/>
          <a:endCxn id="63" idx="0"/>
        </xdr:cNvCxnSpPr>
      </xdr:nvCxnSpPr>
      <xdr:spPr>
        <a:xfrm>
          <a:off x="1868250" y="25301349"/>
          <a:ext cx="0" cy="12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30</xdr:row>
      <xdr:rowOff>127000</xdr:rowOff>
    </xdr:from>
    <xdr:to>
      <xdr:col>2</xdr:col>
      <xdr:colOff>439500</xdr:colOff>
      <xdr:row>31</xdr:row>
      <xdr:rowOff>88900</xdr:rowOff>
    </xdr:to>
    <xdr:cxnSp macro="">
      <xdr:nvCxnSpPr>
        <xdr:cNvPr id="74" name="Düz Ok Bağlayıcısı 73"/>
        <xdr:cNvCxnSpPr>
          <a:stCxn id="63" idx="2"/>
          <a:endCxn id="65" idx="0"/>
        </xdr:cNvCxnSpPr>
      </xdr:nvCxnSpPr>
      <xdr:spPr>
        <a:xfrm>
          <a:off x="1868250" y="2590165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34</xdr:row>
      <xdr:rowOff>63500</xdr:rowOff>
    </xdr:from>
    <xdr:to>
      <xdr:col>2</xdr:col>
      <xdr:colOff>439500</xdr:colOff>
      <xdr:row>35</xdr:row>
      <xdr:rowOff>25400</xdr:rowOff>
    </xdr:to>
    <xdr:cxnSp macro="">
      <xdr:nvCxnSpPr>
        <xdr:cNvPr id="75" name="Düz Ok Bağlayıcısı 74"/>
        <xdr:cNvCxnSpPr>
          <a:stCxn id="65" idx="2"/>
          <a:endCxn id="66" idx="0"/>
        </xdr:cNvCxnSpPr>
      </xdr:nvCxnSpPr>
      <xdr:spPr>
        <a:xfrm>
          <a:off x="1868250" y="2656205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25400</xdr:colOff>
      <xdr:row>5</xdr:row>
      <xdr:rowOff>0</xdr:rowOff>
    </xdr:from>
    <xdr:to>
      <xdr:col>6</xdr:col>
      <xdr:colOff>223000</xdr:colOff>
      <xdr:row>9</xdr:row>
      <xdr:rowOff>144690</xdr:rowOff>
    </xdr:to>
    <xdr:sp macro="" textlink="">
      <xdr:nvSpPr>
        <xdr:cNvPr id="76" name="1 Akış Çizelgesi: İşlem"/>
        <xdr:cNvSpPr/>
      </xdr:nvSpPr>
      <xdr:spPr>
        <a:xfrm>
          <a:off x="2882900" y="21250275"/>
          <a:ext cx="1626350" cy="8685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a:t>
          </a:r>
          <a:r>
            <a:rPr lang="tr-TR" sz="1000" baseline="0"/>
            <a:t> Yazı İçeriğinin,  Alındı Belgesinin Aslının, İlgilinin Hesap Bilgilerinin, SGK ve Vergi Borcunun Kontrolü</a:t>
          </a:r>
          <a:endParaRPr lang="tr-TR" sz="1000"/>
        </a:p>
      </xdr:txBody>
    </xdr:sp>
    <xdr:clientData/>
  </xdr:twoCellAnchor>
  <xdr:twoCellAnchor>
    <xdr:from>
      <xdr:col>4</xdr:col>
      <xdr:colOff>597811</xdr:colOff>
      <xdr:row>10</xdr:row>
      <xdr:rowOff>98880</xdr:rowOff>
    </xdr:from>
    <xdr:to>
      <xdr:col>5</xdr:col>
      <xdr:colOff>394053</xdr:colOff>
      <xdr:row>11</xdr:row>
      <xdr:rowOff>107874</xdr:rowOff>
    </xdr:to>
    <xdr:sp macro="" textlink="">
      <xdr:nvSpPr>
        <xdr:cNvPr id="77" name="5 Akış Çizelgesi: Karar"/>
        <xdr:cNvSpPr/>
      </xdr:nvSpPr>
      <xdr:spPr>
        <a:xfrm>
          <a:off x="3455311" y="22254030"/>
          <a:ext cx="510617" cy="189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3</xdr:col>
      <xdr:colOff>304800</xdr:colOff>
      <xdr:row>11</xdr:row>
      <xdr:rowOff>135713</xdr:rowOff>
    </xdr:from>
    <xdr:to>
      <xdr:col>4</xdr:col>
      <xdr:colOff>705758</xdr:colOff>
      <xdr:row>13</xdr:row>
      <xdr:rowOff>97840</xdr:rowOff>
    </xdr:to>
    <xdr:sp macro="" textlink="">
      <xdr:nvSpPr>
        <xdr:cNvPr id="78" name="4 Akış Çizelgesi: Sonlandırıcı"/>
        <xdr:cNvSpPr/>
      </xdr:nvSpPr>
      <xdr:spPr>
        <a:xfrm>
          <a:off x="2447925" y="22471838"/>
          <a:ext cx="1115333" cy="3240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a:t>
          </a:r>
        </a:p>
      </xdr:txBody>
    </xdr:sp>
    <xdr:clientData/>
  </xdr:twoCellAnchor>
  <xdr:twoCellAnchor>
    <xdr:from>
      <xdr:col>7</xdr:col>
      <xdr:colOff>131503</xdr:colOff>
      <xdr:row>11</xdr:row>
      <xdr:rowOff>145674</xdr:rowOff>
    </xdr:from>
    <xdr:to>
      <xdr:col>8</xdr:col>
      <xdr:colOff>530192</xdr:colOff>
      <xdr:row>13</xdr:row>
      <xdr:rowOff>119290</xdr:rowOff>
    </xdr:to>
    <xdr:sp macro="" textlink="">
      <xdr:nvSpPr>
        <xdr:cNvPr id="79" name="4 Akış Çizelgesi: Sonlandırıcı"/>
        <xdr:cNvSpPr/>
      </xdr:nvSpPr>
      <xdr:spPr>
        <a:xfrm>
          <a:off x="5132128" y="22481799"/>
          <a:ext cx="1113064" cy="335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Tamam Değil</a:t>
          </a:r>
        </a:p>
      </xdr:txBody>
    </xdr:sp>
    <xdr:clientData/>
  </xdr:twoCellAnchor>
  <xdr:twoCellAnchor>
    <xdr:from>
      <xdr:col>4</xdr:col>
      <xdr:colOff>149679</xdr:colOff>
      <xdr:row>11</xdr:row>
      <xdr:rowOff>14477</xdr:rowOff>
    </xdr:from>
    <xdr:to>
      <xdr:col>4</xdr:col>
      <xdr:colOff>597811</xdr:colOff>
      <xdr:row>11</xdr:row>
      <xdr:rowOff>135713</xdr:rowOff>
    </xdr:to>
    <xdr:cxnSp macro="">
      <xdr:nvCxnSpPr>
        <xdr:cNvPr id="80" name="Dirsek Bağlayıcısı 79"/>
        <xdr:cNvCxnSpPr>
          <a:stCxn id="77" idx="1"/>
          <a:endCxn id="78" idx="0"/>
        </xdr:cNvCxnSpPr>
      </xdr:nvCxnSpPr>
      <xdr:spPr>
        <a:xfrm rot="10800000" flipV="1">
          <a:off x="3007179" y="22350602"/>
          <a:ext cx="448132" cy="121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394053</xdr:colOff>
      <xdr:row>11</xdr:row>
      <xdr:rowOff>14477</xdr:rowOff>
    </xdr:from>
    <xdr:to>
      <xdr:col>7</xdr:col>
      <xdr:colOff>686448</xdr:colOff>
      <xdr:row>11</xdr:row>
      <xdr:rowOff>145674</xdr:rowOff>
    </xdr:to>
    <xdr:cxnSp macro="">
      <xdr:nvCxnSpPr>
        <xdr:cNvPr id="81" name="Dirsek Bağlayıcısı 80"/>
        <xdr:cNvCxnSpPr>
          <a:stCxn id="77" idx="3"/>
          <a:endCxn id="79" idx="0"/>
        </xdr:cNvCxnSpPr>
      </xdr:nvCxnSpPr>
      <xdr:spPr>
        <a:xfrm>
          <a:off x="3965928" y="22350602"/>
          <a:ext cx="1721145" cy="131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63499</xdr:colOff>
      <xdr:row>14</xdr:row>
      <xdr:rowOff>101600</xdr:rowOff>
    </xdr:from>
    <xdr:to>
      <xdr:col>8</xdr:col>
      <xdr:colOff>612299</xdr:colOff>
      <xdr:row>17</xdr:row>
      <xdr:rowOff>38100</xdr:rowOff>
    </xdr:to>
    <xdr:sp macro="" textlink="">
      <xdr:nvSpPr>
        <xdr:cNvPr id="82" name="1 Akış Çizelgesi: İşlem"/>
        <xdr:cNvSpPr/>
      </xdr:nvSpPr>
      <xdr:spPr>
        <a:xfrm>
          <a:off x="5064124" y="22980650"/>
          <a:ext cx="1263175" cy="479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Eksikliğin</a:t>
          </a:r>
          <a:r>
            <a:rPr lang="tr-TR" sz="1000" baseline="0"/>
            <a:t> Nedeni Tespit Edilir, Düzeltilir</a:t>
          </a:r>
          <a:endParaRPr lang="tr-TR" sz="1000"/>
        </a:p>
      </xdr:txBody>
    </xdr:sp>
    <xdr:clientData/>
  </xdr:twoCellAnchor>
  <xdr:twoCellAnchor>
    <xdr:from>
      <xdr:col>5</xdr:col>
      <xdr:colOff>124200</xdr:colOff>
      <xdr:row>9</xdr:row>
      <xdr:rowOff>144690</xdr:rowOff>
    </xdr:from>
    <xdr:to>
      <xdr:col>5</xdr:col>
      <xdr:colOff>140332</xdr:colOff>
      <xdr:row>10</xdr:row>
      <xdr:rowOff>98880</xdr:rowOff>
    </xdr:to>
    <xdr:cxnSp macro="">
      <xdr:nvCxnSpPr>
        <xdr:cNvPr id="83" name="Düz Ok Bağlayıcısı 82"/>
        <xdr:cNvCxnSpPr>
          <a:stCxn id="76" idx="2"/>
          <a:endCxn id="77" idx="0"/>
        </xdr:cNvCxnSpPr>
      </xdr:nvCxnSpPr>
      <xdr:spPr>
        <a:xfrm>
          <a:off x="3696075" y="22118865"/>
          <a:ext cx="16132" cy="135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686448</xdr:colOff>
      <xdr:row>13</xdr:row>
      <xdr:rowOff>119290</xdr:rowOff>
    </xdr:from>
    <xdr:to>
      <xdr:col>7</xdr:col>
      <xdr:colOff>693499</xdr:colOff>
      <xdr:row>14</xdr:row>
      <xdr:rowOff>101600</xdr:rowOff>
    </xdr:to>
    <xdr:cxnSp macro="">
      <xdr:nvCxnSpPr>
        <xdr:cNvPr id="84" name="Düz Ok Bağlayıcısı 83"/>
        <xdr:cNvCxnSpPr>
          <a:stCxn id="79" idx="2"/>
          <a:endCxn id="82" idx="0"/>
        </xdr:cNvCxnSpPr>
      </xdr:nvCxnSpPr>
      <xdr:spPr>
        <a:xfrm>
          <a:off x="5687073" y="22817365"/>
          <a:ext cx="7051" cy="1632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149679</xdr:colOff>
      <xdr:row>13</xdr:row>
      <xdr:rowOff>97840</xdr:rowOff>
    </xdr:from>
    <xdr:to>
      <xdr:col>4</xdr:col>
      <xdr:colOff>161200</xdr:colOff>
      <xdr:row>14</xdr:row>
      <xdr:rowOff>96610</xdr:rowOff>
    </xdr:to>
    <xdr:cxnSp macro="">
      <xdr:nvCxnSpPr>
        <xdr:cNvPr id="85" name="Düz Ok Bağlayıcısı 84"/>
        <xdr:cNvCxnSpPr>
          <a:stCxn id="78" idx="2"/>
          <a:endCxn id="53" idx="0"/>
        </xdr:cNvCxnSpPr>
      </xdr:nvCxnSpPr>
      <xdr:spPr>
        <a:xfrm>
          <a:off x="3007179" y="22795915"/>
          <a:ext cx="11521" cy="179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439500</xdr:colOff>
      <xdr:row>37</xdr:row>
      <xdr:rowOff>18824</xdr:rowOff>
    </xdr:from>
    <xdr:to>
      <xdr:col>2</xdr:col>
      <xdr:colOff>448408</xdr:colOff>
      <xdr:row>37</xdr:row>
      <xdr:rowOff>139700</xdr:rowOff>
    </xdr:to>
    <xdr:cxnSp macro="">
      <xdr:nvCxnSpPr>
        <xdr:cNvPr id="86" name="Düz Ok Bağlayıcısı 85"/>
        <xdr:cNvCxnSpPr>
          <a:stCxn id="66" idx="2"/>
        </xdr:cNvCxnSpPr>
      </xdr:nvCxnSpPr>
      <xdr:spPr>
        <a:xfrm>
          <a:off x="1868250" y="27060299"/>
          <a:ext cx="8908" cy="120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508000</xdr:colOff>
      <xdr:row>37</xdr:row>
      <xdr:rowOff>152400</xdr:rowOff>
    </xdr:from>
    <xdr:to>
      <xdr:col>3</xdr:col>
      <xdr:colOff>345600</xdr:colOff>
      <xdr:row>39</xdr:row>
      <xdr:rowOff>145824</xdr:rowOff>
    </xdr:to>
    <xdr:sp macro="" textlink="">
      <xdr:nvSpPr>
        <xdr:cNvPr id="87" name="1 Akış Çizelgesi: İşlem"/>
        <xdr:cNvSpPr/>
      </xdr:nvSpPr>
      <xdr:spPr>
        <a:xfrm>
          <a:off x="1222375" y="27193875"/>
          <a:ext cx="12663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ÖEBRapor Dökümü Alınır</a:t>
          </a:r>
          <a:endParaRPr lang="tr-TR" sz="1000"/>
        </a:p>
      </xdr:txBody>
    </xdr:sp>
    <xdr:clientData/>
  </xdr:twoCellAnchor>
  <xdr:twoCellAnchor>
    <xdr:from>
      <xdr:col>1</xdr:col>
      <xdr:colOff>419100</xdr:colOff>
      <xdr:row>44</xdr:row>
      <xdr:rowOff>88900</xdr:rowOff>
    </xdr:from>
    <xdr:to>
      <xdr:col>3</xdr:col>
      <xdr:colOff>436700</xdr:colOff>
      <xdr:row>47</xdr:row>
      <xdr:rowOff>114300</xdr:rowOff>
    </xdr:to>
    <xdr:sp macro="" textlink="">
      <xdr:nvSpPr>
        <xdr:cNvPr id="88" name="6 Akış Çizelgesi: Önceden Tanımlı İşlem"/>
        <xdr:cNvSpPr/>
      </xdr:nvSpPr>
      <xdr:spPr>
        <a:xfrm>
          <a:off x="1133475" y="28397200"/>
          <a:ext cx="1446350" cy="5683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 Nakit</a:t>
          </a:r>
          <a:r>
            <a:rPr lang="tr-TR" baseline="0"/>
            <a:t> Talebi ve Ödeme</a:t>
          </a:r>
          <a:r>
            <a:rPr lang="tr-TR"/>
            <a:t> Süreci</a:t>
          </a:r>
        </a:p>
      </xdr:txBody>
    </xdr:sp>
    <xdr:clientData/>
  </xdr:twoCellAnchor>
  <xdr:twoCellAnchor>
    <xdr:from>
      <xdr:col>3</xdr:col>
      <xdr:colOff>508001</xdr:colOff>
      <xdr:row>37</xdr:row>
      <xdr:rowOff>152400</xdr:rowOff>
    </xdr:from>
    <xdr:to>
      <xdr:col>4</xdr:col>
      <xdr:colOff>241301</xdr:colOff>
      <xdr:row>39</xdr:row>
      <xdr:rowOff>152400</xdr:rowOff>
    </xdr:to>
    <xdr:sp macro="" textlink="">
      <xdr:nvSpPr>
        <xdr:cNvPr id="89" name="7 Akış Çizelgesi: Belge"/>
        <xdr:cNvSpPr/>
      </xdr:nvSpPr>
      <xdr:spPr>
        <a:xfrm>
          <a:off x="2651126" y="27193875"/>
          <a:ext cx="447675"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3</xdr:col>
      <xdr:colOff>345600</xdr:colOff>
      <xdr:row>38</xdr:row>
      <xdr:rowOff>149112</xdr:rowOff>
    </xdr:from>
    <xdr:to>
      <xdr:col>3</xdr:col>
      <xdr:colOff>508001</xdr:colOff>
      <xdr:row>38</xdr:row>
      <xdr:rowOff>152400</xdr:rowOff>
    </xdr:to>
    <xdr:cxnSp macro="">
      <xdr:nvCxnSpPr>
        <xdr:cNvPr id="90" name="Düz Ok Bağlayıcısı 89"/>
        <xdr:cNvCxnSpPr>
          <a:stCxn id="87" idx="3"/>
          <a:endCxn id="89" idx="1"/>
        </xdr:cNvCxnSpPr>
      </xdr:nvCxnSpPr>
      <xdr:spPr>
        <a:xfrm>
          <a:off x="2488725" y="27371562"/>
          <a:ext cx="162401"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508000</xdr:colOff>
      <xdr:row>40</xdr:row>
      <xdr:rowOff>101600</xdr:rowOff>
    </xdr:from>
    <xdr:to>
      <xdr:col>3</xdr:col>
      <xdr:colOff>345600</xdr:colOff>
      <xdr:row>43</xdr:row>
      <xdr:rowOff>101600</xdr:rowOff>
    </xdr:to>
    <xdr:sp macro="" textlink="">
      <xdr:nvSpPr>
        <xdr:cNvPr id="91" name="1 Akış Çizelgesi: İşlem"/>
        <xdr:cNvSpPr/>
      </xdr:nvSpPr>
      <xdr:spPr>
        <a:xfrm>
          <a:off x="1222375" y="27686000"/>
          <a:ext cx="12663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2</xdr:col>
      <xdr:colOff>426800</xdr:colOff>
      <xdr:row>39</xdr:row>
      <xdr:rowOff>145824</xdr:rowOff>
    </xdr:from>
    <xdr:to>
      <xdr:col>2</xdr:col>
      <xdr:colOff>426800</xdr:colOff>
      <xdr:row>40</xdr:row>
      <xdr:rowOff>101600</xdr:rowOff>
    </xdr:to>
    <xdr:cxnSp macro="">
      <xdr:nvCxnSpPr>
        <xdr:cNvPr id="92" name="Düz Ok Bağlayıcısı 91"/>
        <xdr:cNvCxnSpPr>
          <a:stCxn id="87" idx="2"/>
          <a:endCxn id="91" idx="0"/>
        </xdr:cNvCxnSpPr>
      </xdr:nvCxnSpPr>
      <xdr:spPr>
        <a:xfrm>
          <a:off x="1855550" y="27549249"/>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426800</xdr:colOff>
      <xdr:row>43</xdr:row>
      <xdr:rowOff>101600</xdr:rowOff>
    </xdr:from>
    <xdr:to>
      <xdr:col>2</xdr:col>
      <xdr:colOff>427900</xdr:colOff>
      <xdr:row>44</xdr:row>
      <xdr:rowOff>88900</xdr:rowOff>
    </xdr:to>
    <xdr:cxnSp macro="">
      <xdr:nvCxnSpPr>
        <xdr:cNvPr id="93" name="Düz Ok Bağlayıcısı 92"/>
        <xdr:cNvCxnSpPr>
          <a:stCxn id="91" idx="2"/>
          <a:endCxn id="88" idx="0"/>
        </xdr:cNvCxnSpPr>
      </xdr:nvCxnSpPr>
      <xdr:spPr>
        <a:xfrm>
          <a:off x="1855550" y="28228925"/>
          <a:ext cx="110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48</xdr:row>
      <xdr:rowOff>76200</xdr:rowOff>
    </xdr:from>
    <xdr:to>
      <xdr:col>3</xdr:col>
      <xdr:colOff>436700</xdr:colOff>
      <xdr:row>51</xdr:row>
      <xdr:rowOff>114300</xdr:rowOff>
    </xdr:to>
    <xdr:sp macro="" textlink="">
      <xdr:nvSpPr>
        <xdr:cNvPr id="94" name="4 Akış Çizelgesi: Sonlandırıcı"/>
        <xdr:cNvSpPr/>
      </xdr:nvSpPr>
      <xdr:spPr>
        <a:xfrm>
          <a:off x="1133475" y="29108400"/>
          <a:ext cx="1446350" cy="5810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Kesin Teminatın İadesi Gerşekleşmiştir</a:t>
          </a:r>
          <a:endParaRPr lang="tr-TR" sz="1000"/>
        </a:p>
      </xdr:txBody>
    </xdr:sp>
    <xdr:clientData/>
  </xdr:twoCellAnchor>
  <xdr:twoCellAnchor>
    <xdr:from>
      <xdr:col>2</xdr:col>
      <xdr:colOff>427900</xdr:colOff>
      <xdr:row>47</xdr:row>
      <xdr:rowOff>114300</xdr:rowOff>
    </xdr:from>
    <xdr:to>
      <xdr:col>2</xdr:col>
      <xdr:colOff>427900</xdr:colOff>
      <xdr:row>48</xdr:row>
      <xdr:rowOff>76200</xdr:rowOff>
    </xdr:to>
    <xdr:cxnSp macro="">
      <xdr:nvCxnSpPr>
        <xdr:cNvPr id="95" name="Düz Ok Bağlayıcısı 94"/>
        <xdr:cNvCxnSpPr>
          <a:stCxn id="88" idx="2"/>
          <a:endCxn id="94" idx="0"/>
        </xdr:cNvCxnSpPr>
      </xdr:nvCxnSpPr>
      <xdr:spPr>
        <a:xfrm>
          <a:off x="1856650" y="28965525"/>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223000</xdr:colOff>
      <xdr:row>7</xdr:row>
      <xdr:rowOff>72345</xdr:rowOff>
    </xdr:from>
    <xdr:to>
      <xdr:col>8</xdr:col>
      <xdr:colOff>612299</xdr:colOff>
      <xdr:row>15</xdr:row>
      <xdr:rowOff>158750</xdr:rowOff>
    </xdr:to>
    <xdr:cxnSp macro="">
      <xdr:nvCxnSpPr>
        <xdr:cNvPr id="96" name="Dirsek Bağlayıcısı 95"/>
        <xdr:cNvCxnSpPr>
          <a:stCxn id="82" idx="3"/>
          <a:endCxn id="76" idx="3"/>
        </xdr:cNvCxnSpPr>
      </xdr:nvCxnSpPr>
      <xdr:spPr>
        <a:xfrm flipH="1" flipV="1">
          <a:off x="4509250" y="21684570"/>
          <a:ext cx="1818049" cy="1534205"/>
        </a:xfrm>
        <a:prstGeom prst="bentConnector3">
          <a:avLst>
            <a:gd name="adj1" fmla="val -280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124200</xdr:colOff>
      <xdr:row>4</xdr:row>
      <xdr:rowOff>73264</xdr:rowOff>
    </xdr:from>
    <xdr:to>
      <xdr:col>5</xdr:col>
      <xdr:colOff>130908</xdr:colOff>
      <xdr:row>5</xdr:row>
      <xdr:rowOff>0</xdr:rowOff>
    </xdr:to>
    <xdr:cxnSp macro="">
      <xdr:nvCxnSpPr>
        <xdr:cNvPr id="97" name="Düz Ok Bağlayıcısı 96"/>
        <xdr:cNvCxnSpPr>
          <a:stCxn id="52" idx="4"/>
          <a:endCxn id="76" idx="0"/>
        </xdr:cNvCxnSpPr>
      </xdr:nvCxnSpPr>
      <xdr:spPr>
        <a:xfrm flipH="1">
          <a:off x="3696075" y="21142564"/>
          <a:ext cx="6708" cy="107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588067</xdr:colOff>
      <xdr:row>10</xdr:row>
      <xdr:rowOff>0</xdr:rowOff>
    </xdr:from>
    <xdr:to>
      <xdr:col>5</xdr:col>
      <xdr:colOff>281610</xdr:colOff>
      <xdr:row>12</xdr:row>
      <xdr:rowOff>124238</xdr:rowOff>
    </xdr:to>
    <xdr:sp macro="" textlink="">
      <xdr:nvSpPr>
        <xdr:cNvPr id="2" name="1 Akış Çizelgesi: İşlem"/>
        <xdr:cNvSpPr/>
      </xdr:nvSpPr>
      <xdr:spPr>
        <a:xfrm>
          <a:off x="2650437" y="1938130"/>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2</xdr:col>
      <xdr:colOff>0</xdr:colOff>
      <xdr:row>14</xdr:row>
      <xdr:rowOff>124246</xdr:rowOff>
    </xdr:from>
    <xdr:to>
      <xdr:col>3</xdr:col>
      <xdr:colOff>380999</xdr:colOff>
      <xdr:row>17</xdr:row>
      <xdr:rowOff>66267</xdr:rowOff>
    </xdr:to>
    <xdr:sp macro="" textlink="">
      <xdr:nvSpPr>
        <xdr:cNvPr id="3" name="1 Akış Çizelgesi: İşlem"/>
        <xdr:cNvSpPr/>
      </xdr:nvSpPr>
      <xdr:spPr>
        <a:xfrm>
          <a:off x="1374913" y="2791246"/>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5</xdr:col>
      <xdr:colOff>455541</xdr:colOff>
      <xdr:row>14</xdr:row>
      <xdr:rowOff>124243</xdr:rowOff>
    </xdr:from>
    <xdr:to>
      <xdr:col>7</xdr:col>
      <xdr:colOff>149084</xdr:colOff>
      <xdr:row>17</xdr:row>
      <xdr:rowOff>66264</xdr:rowOff>
    </xdr:to>
    <xdr:sp macro="" textlink="">
      <xdr:nvSpPr>
        <xdr:cNvPr id="4" name="1 Akış Çizelgesi: İşlem"/>
        <xdr:cNvSpPr/>
      </xdr:nvSpPr>
      <xdr:spPr>
        <a:xfrm>
          <a:off x="3892824" y="2791243"/>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3</xdr:col>
      <xdr:colOff>596348</xdr:colOff>
      <xdr:row>19</xdr:row>
      <xdr:rowOff>24858</xdr:rowOff>
    </xdr:from>
    <xdr:to>
      <xdr:col>5</xdr:col>
      <xdr:colOff>289891</xdr:colOff>
      <xdr:row>21</xdr:row>
      <xdr:rowOff>149096</xdr:rowOff>
    </xdr:to>
    <xdr:sp macro="" textlink="">
      <xdr:nvSpPr>
        <xdr:cNvPr id="5" name="1 Akış Çizelgesi: İşlem"/>
        <xdr:cNvSpPr/>
      </xdr:nvSpPr>
      <xdr:spPr>
        <a:xfrm>
          <a:off x="2658718" y="3602945"/>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Görevlisi</a:t>
          </a:r>
        </a:p>
      </xdr:txBody>
    </xdr:sp>
    <xdr:clientData/>
  </xdr:twoCellAnchor>
  <xdr:twoCellAnchor>
    <xdr:from>
      <xdr:col>4</xdr:col>
      <xdr:colOff>434839</xdr:colOff>
      <xdr:row>12</xdr:row>
      <xdr:rowOff>124238</xdr:rowOff>
    </xdr:from>
    <xdr:to>
      <xdr:col>4</xdr:col>
      <xdr:colOff>443120</xdr:colOff>
      <xdr:row>19</xdr:row>
      <xdr:rowOff>24858</xdr:rowOff>
    </xdr:to>
    <xdr:cxnSp macro="">
      <xdr:nvCxnSpPr>
        <xdr:cNvPr id="6" name="Düz Ok Bağlayıcısı 5"/>
        <xdr:cNvCxnSpPr>
          <a:stCxn id="2" idx="2"/>
          <a:endCxn id="5" idx="0"/>
        </xdr:cNvCxnSpPr>
      </xdr:nvCxnSpPr>
      <xdr:spPr>
        <a:xfrm>
          <a:off x="3184665" y="2426803"/>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16</xdr:row>
      <xdr:rowOff>4145</xdr:rowOff>
    </xdr:from>
    <xdr:to>
      <xdr:col>5</xdr:col>
      <xdr:colOff>455541</xdr:colOff>
      <xdr:row>16</xdr:row>
      <xdr:rowOff>4148</xdr:rowOff>
    </xdr:to>
    <xdr:cxnSp macro="">
      <xdr:nvCxnSpPr>
        <xdr:cNvPr id="7" name="Düz Ok Bağlayıcısı 6"/>
        <xdr:cNvCxnSpPr>
          <a:stCxn id="3" idx="3"/>
          <a:endCxn id="4" idx="1"/>
        </xdr:cNvCxnSpPr>
      </xdr:nvCxnSpPr>
      <xdr:spPr>
        <a:xfrm flipV="1">
          <a:off x="2443369" y="3035580"/>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534228</xdr:colOff>
      <xdr:row>11</xdr:row>
      <xdr:rowOff>62119</xdr:rowOff>
    </xdr:from>
    <xdr:to>
      <xdr:col>3</xdr:col>
      <xdr:colOff>588067</xdr:colOff>
      <xdr:row>14</xdr:row>
      <xdr:rowOff>124246</xdr:rowOff>
    </xdr:to>
    <xdr:cxnSp macro="">
      <xdr:nvCxnSpPr>
        <xdr:cNvPr id="8" name="Düz Ok Bağlayıcısı 7"/>
        <xdr:cNvCxnSpPr>
          <a:stCxn id="2" idx="1"/>
          <a:endCxn id="3" idx="0"/>
        </xdr:cNvCxnSpPr>
      </xdr:nvCxnSpPr>
      <xdr:spPr>
        <a:xfrm flipH="1">
          <a:off x="1909141" y="2182467"/>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281610</xdr:colOff>
      <xdr:row>11</xdr:row>
      <xdr:rowOff>62119</xdr:rowOff>
    </xdr:from>
    <xdr:to>
      <xdr:col>6</xdr:col>
      <xdr:colOff>302313</xdr:colOff>
      <xdr:row>14</xdr:row>
      <xdr:rowOff>124243</xdr:rowOff>
    </xdr:to>
    <xdr:cxnSp macro="">
      <xdr:nvCxnSpPr>
        <xdr:cNvPr id="9" name="Düz Ok Bağlayıcısı 8"/>
        <xdr:cNvCxnSpPr>
          <a:stCxn id="2" idx="3"/>
          <a:endCxn id="4" idx="0"/>
        </xdr:cNvCxnSpPr>
      </xdr:nvCxnSpPr>
      <xdr:spPr>
        <a:xfrm>
          <a:off x="3718893" y="2182467"/>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534228</xdr:colOff>
      <xdr:row>17</xdr:row>
      <xdr:rowOff>66267</xdr:rowOff>
    </xdr:from>
    <xdr:to>
      <xdr:col>3</xdr:col>
      <xdr:colOff>596348</xdr:colOff>
      <xdr:row>20</xdr:row>
      <xdr:rowOff>86978</xdr:rowOff>
    </xdr:to>
    <xdr:cxnSp macro="">
      <xdr:nvCxnSpPr>
        <xdr:cNvPr id="10" name="Düz Ok Bağlayıcısı 9"/>
        <xdr:cNvCxnSpPr>
          <a:stCxn id="3" idx="2"/>
          <a:endCxn id="5" idx="1"/>
        </xdr:cNvCxnSpPr>
      </xdr:nvCxnSpPr>
      <xdr:spPr>
        <a:xfrm>
          <a:off x="1909141" y="3279919"/>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289891</xdr:colOff>
      <xdr:row>17</xdr:row>
      <xdr:rowOff>66264</xdr:rowOff>
    </xdr:from>
    <xdr:to>
      <xdr:col>6</xdr:col>
      <xdr:colOff>302313</xdr:colOff>
      <xdr:row>20</xdr:row>
      <xdr:rowOff>86978</xdr:rowOff>
    </xdr:to>
    <xdr:cxnSp macro="">
      <xdr:nvCxnSpPr>
        <xdr:cNvPr id="11" name="Düz Ok Bağlayıcısı 10"/>
        <xdr:cNvCxnSpPr>
          <a:stCxn id="4" idx="2"/>
          <a:endCxn id="5" idx="3"/>
        </xdr:cNvCxnSpPr>
      </xdr:nvCxnSpPr>
      <xdr:spPr>
        <a:xfrm flipH="1">
          <a:off x="3727174" y="3279916"/>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2" customWidth="1"/>
    <col min="2" max="2" width="40.5" style="52" customWidth="1"/>
    <col min="3" max="3" width="44.75" style="52" customWidth="1"/>
    <col min="4" max="16384" width="9" style="52"/>
  </cols>
  <sheetData>
    <row r="1" spans="1:256" ht="18">
      <c r="A1" s="49" t="s">
        <v>929</v>
      </c>
      <c r="B1" s="50"/>
      <c r="C1" s="51"/>
    </row>
    <row r="2" spans="1:256" ht="6.75" customHeight="1">
      <c r="A2" s="53"/>
    </row>
    <row r="3" spans="1:256">
      <c r="A3" s="54" t="s">
        <v>930</v>
      </c>
      <c r="B3" s="55" t="s">
        <v>931</v>
      </c>
      <c r="C3" s="56" t="s">
        <v>1117</v>
      </c>
    </row>
    <row r="4" spans="1:256">
      <c r="A4" s="54" t="s">
        <v>932</v>
      </c>
      <c r="B4" s="55" t="s">
        <v>933</v>
      </c>
      <c r="C4" s="57" t="s">
        <v>1118</v>
      </c>
    </row>
    <row r="5" spans="1:256">
      <c r="A5" s="54" t="s">
        <v>934</v>
      </c>
      <c r="B5" s="55" t="s">
        <v>935</v>
      </c>
      <c r="C5" s="56" t="s">
        <v>1119</v>
      </c>
    </row>
    <row r="6" spans="1:256">
      <c r="A6" s="54" t="s">
        <v>936</v>
      </c>
      <c r="B6" s="55" t="s">
        <v>937</v>
      </c>
      <c r="C6" s="58"/>
    </row>
    <row r="7" spans="1:256">
      <c r="A7" s="54" t="s">
        <v>938</v>
      </c>
      <c r="B7" s="55" t="s">
        <v>939</v>
      </c>
      <c r="C7" s="58"/>
    </row>
    <row r="9" spans="1:256" s="59" customFormat="1" ht="28.5">
      <c r="A9" s="133" t="s">
        <v>940</v>
      </c>
      <c r="B9" s="134"/>
      <c r="C9" s="135"/>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60" customFormat="1" ht="21">
      <c r="A10" s="136" t="s">
        <v>941</v>
      </c>
      <c r="B10" s="137"/>
      <c r="C10" s="138"/>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60" customFormat="1" ht="18">
      <c r="A11" s="61"/>
      <c r="B11" s="62"/>
      <c r="C11" s="6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8">
      <c r="A12" s="139" t="s">
        <v>942</v>
      </c>
      <c r="B12" s="140"/>
      <c r="C12" s="141"/>
    </row>
    <row r="13" spans="1:256" ht="15">
      <c r="A13" s="63">
        <v>2</v>
      </c>
      <c r="B13" s="64" t="s">
        <v>943</v>
      </c>
      <c r="C13" s="65"/>
      <c r="D13" s="66"/>
    </row>
    <row r="14" spans="1:256">
      <c r="A14" s="67">
        <f>IF(AND('21_K_IK'!B9&lt;&gt;"",'21_K_IK'!C9&lt;&gt;""),1,0)</f>
        <v>1</v>
      </c>
      <c r="B14" s="68" t="s">
        <v>944</v>
      </c>
      <c r="D14" s="66"/>
    </row>
    <row r="15" spans="1:256">
      <c r="A15" s="69">
        <f>IF(AND('22_K_EK'!B9&lt;&gt;"",'22_K_EK'!C9&lt;&gt;""),1,0)</f>
        <v>1</v>
      </c>
      <c r="B15" s="70" t="s">
        <v>945</v>
      </c>
      <c r="C15" s="71"/>
      <c r="D15" s="66"/>
    </row>
    <row r="16" spans="1:256">
      <c r="A16" s="72">
        <f>IF(AND('22_K_EK'!B9&lt;&gt;"",'22_K_EK'!C9&lt;&gt;""),1,0)</f>
        <v>1</v>
      </c>
      <c r="B16" s="70" t="s">
        <v>946</v>
      </c>
      <c r="C16" s="71"/>
      <c r="D16" s="66"/>
    </row>
    <row r="17" spans="1:4">
      <c r="A17" s="73">
        <f>IF('24_K_YK'!B9&lt;&gt;"",1,0)</f>
        <v>1</v>
      </c>
      <c r="B17" s="68" t="s">
        <v>947</v>
      </c>
      <c r="D17" s="66"/>
    </row>
    <row r="18" spans="1:4">
      <c r="A18" s="72">
        <f>IF('24_K_YK'!B9&lt;&gt;"",1,0)</f>
        <v>1</v>
      </c>
      <c r="B18" s="70" t="s">
        <v>948</v>
      </c>
      <c r="C18" s="71"/>
      <c r="D18" s="66"/>
    </row>
    <row r="19" spans="1:4">
      <c r="A19" s="72">
        <f>IF('24_K_YK'!B9&lt;&gt;"",1,0)</f>
        <v>1</v>
      </c>
      <c r="B19" s="70" t="s">
        <v>949</v>
      </c>
      <c r="C19" s="71"/>
      <c r="D19" s="66"/>
    </row>
    <row r="20" spans="1:4" ht="15">
      <c r="A20" s="64">
        <v>3</v>
      </c>
      <c r="B20" s="74" t="s">
        <v>950</v>
      </c>
      <c r="C20" s="65"/>
    </row>
    <row r="21" spans="1:4">
      <c r="A21" s="73">
        <f>IF('31_P_BO'!B9&lt;&gt;"",1,0)</f>
        <v>1</v>
      </c>
      <c r="B21" s="68" t="s">
        <v>951</v>
      </c>
      <c r="C21" s="75"/>
      <c r="D21" s="66"/>
    </row>
    <row r="22" spans="1:4">
      <c r="A22" s="73">
        <f>IF(AND('21_K_IK'!B9&lt;&gt;"",'21_K_IK'!C9&lt;&gt;""),1,0)</f>
        <v>1</v>
      </c>
      <c r="B22" s="68" t="s">
        <v>952</v>
      </c>
      <c r="C22" s="75"/>
      <c r="D22" s="66"/>
    </row>
    <row r="23" spans="1:4">
      <c r="A23" s="73">
        <f>IF('33_P_Ci'!B9&lt;&gt;"",1,0)</f>
        <v>0</v>
      </c>
      <c r="B23" s="68" t="s">
        <v>953</v>
      </c>
      <c r="C23" s="75"/>
      <c r="D23" s="66"/>
    </row>
    <row r="24" spans="1:4">
      <c r="A24" s="73">
        <f>IF(AND('34_P_Me'!B9&lt;&gt;"",'34_P_Me'!C9&lt;&gt;""),1,0)</f>
        <v>1</v>
      </c>
      <c r="B24" s="68" t="s">
        <v>954</v>
      </c>
      <c r="C24" s="75"/>
      <c r="D24" s="66"/>
    </row>
    <row r="25" spans="1:4">
      <c r="A25" s="73">
        <f>IF('35_P_TP'!B9&lt;&gt;"",1,0)</f>
        <v>1</v>
      </c>
      <c r="B25" s="68" t="s">
        <v>955</v>
      </c>
      <c r="C25" s="75"/>
      <c r="D25" s="66"/>
    </row>
    <row r="26" spans="1:4">
      <c r="A26" s="73">
        <f>IF('36_P_Fr'!B9&lt;&gt;"",1,0)</f>
        <v>1</v>
      </c>
      <c r="B26" s="68" t="s">
        <v>956</v>
      </c>
      <c r="C26" s="75"/>
      <c r="D26" s="66"/>
    </row>
    <row r="27" spans="1:4">
      <c r="A27" s="73">
        <f>IF(AND('21_K_IK'!B9&lt;&gt;"",'21_K_IK'!C9&lt;&gt;""),1,0)</f>
        <v>1</v>
      </c>
      <c r="B27" s="68" t="s">
        <v>957</v>
      </c>
    </row>
    <row r="28" spans="1:4">
      <c r="A28" s="67">
        <f>IF(AND('38_P_İl'!B9&lt;&gt;"",'38_P_İl'!C9&lt;&gt;""),1,0)</f>
        <v>1</v>
      </c>
      <c r="B28" s="68" t="s">
        <v>958</v>
      </c>
    </row>
    <row r="29" spans="1:4">
      <c r="A29" s="67">
        <f>IF(AND('İletişim Akış Diyagramı'!B3&lt;&gt;"",'İletişim Akış Diyagramı'!B6&lt;&gt;"",'İletişim Akış Diyagramı'!D3&lt;&gt;""),1,0)</f>
        <v>0</v>
      </c>
      <c r="B29" s="68" t="s">
        <v>959</v>
      </c>
    </row>
    <row r="30" spans="1:4" ht="15">
      <c r="A30" s="64">
        <v>4</v>
      </c>
      <c r="B30" s="74" t="s">
        <v>960</v>
      </c>
      <c r="C30" s="65"/>
      <c r="D30" s="66"/>
    </row>
    <row r="31" spans="1:4">
      <c r="A31" s="72">
        <f>IF(AND('21_K_IK'!B9&lt;&gt;"",'21_K_IK'!C9&lt;&gt;""),1,0)</f>
        <v>1</v>
      </c>
      <c r="B31" s="70" t="s">
        <v>961</v>
      </c>
      <c r="C31" s="76"/>
      <c r="D31" s="66"/>
    </row>
    <row r="32" spans="1:4">
      <c r="A32" s="73">
        <f>IF(AND('21_K_IK'!B9&lt;&gt;"",'21_K_IK'!C9&lt;&gt;""),1,0)</f>
        <v>1</v>
      </c>
      <c r="B32" s="68" t="s">
        <v>962</v>
      </c>
      <c r="C32" s="75"/>
      <c r="D32" s="66"/>
    </row>
    <row r="33" spans="1:4">
      <c r="A33" s="72">
        <f>IF(AND('21_K_IK'!B9&lt;&gt;"",'21_K_IK'!C9&lt;&gt;""),1,0)</f>
        <v>1</v>
      </c>
      <c r="B33" s="70" t="s">
        <v>963</v>
      </c>
      <c r="C33" s="76"/>
      <c r="D33" s="66"/>
    </row>
    <row r="34" spans="1:4">
      <c r="A34" s="72">
        <f>IF(AND('21_K_IK'!B9&lt;&gt;"",'21_K_IK'!C9&lt;&gt;""),1,0)</f>
        <v>1</v>
      </c>
      <c r="B34" s="70" t="s">
        <v>964</v>
      </c>
      <c r="C34" s="76"/>
      <c r="D34" s="66"/>
    </row>
    <row r="35" spans="1:4" ht="15">
      <c r="A35" s="64">
        <v>5</v>
      </c>
      <c r="B35" s="74" t="s">
        <v>965</v>
      </c>
      <c r="C35" s="65"/>
    </row>
    <row r="36" spans="1:4">
      <c r="A36" s="73">
        <f>IF(AND('5_IO'!B10&lt;&gt;"",'5_IO'!C10&lt;&gt;"",'5_IO'!D10&lt;&gt;"",'5_IO'!E10&lt;&gt;"",'5_IO'!F10&lt;&gt;""""),1,0)</f>
        <v>0</v>
      </c>
      <c r="B36" s="68" t="s">
        <v>966</v>
      </c>
    </row>
    <row r="37" spans="1:4" ht="15">
      <c r="A37" s="64">
        <v>6</v>
      </c>
      <c r="B37" s="74" t="s">
        <v>967</v>
      </c>
      <c r="C37" s="65"/>
    </row>
    <row r="38" spans="1:4">
      <c r="A38" s="73">
        <f>IF(AND('6_FD'!B10&lt;&gt;"",'6_FD'!C10&lt;&gt;""),1,0)</f>
        <v>1</v>
      </c>
      <c r="B38" s="68" t="s">
        <v>968</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containsBlanks" dxfId="54" priority="3">
      <formula>LEN(TRIM(C6))=0</formula>
    </cfRule>
  </conditionalFormatting>
  <conditionalFormatting sqref="C3">
    <cfRule type="containsBlanks" dxfId="53" priority="2">
      <formula>LEN(TRIM(C3))=0</formula>
    </cfRule>
  </conditionalFormatting>
  <conditionalFormatting sqref="C4:C5">
    <cfRule type="containsBlanks" dxfId="52"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C9"/>
  <sheetViews>
    <sheetView view="pageBreakPreview" zoomScaleNormal="100" zoomScaleSheetLayoutView="100" workbookViewId="0">
      <selection activeCell="B20" sqref="B20"/>
    </sheetView>
  </sheetViews>
  <sheetFormatPr defaultRowHeight="12.75"/>
  <cols>
    <col min="1" max="1" width="5" style="12" customWidth="1"/>
    <col min="2" max="2" width="80.25"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49"/>
  <sheetViews>
    <sheetView view="pageBreakPreview" zoomScaleNormal="100" zoomScaleSheetLayoutView="100" workbookViewId="0">
      <selection activeCell="A9" sqref="A9"/>
    </sheetView>
  </sheetViews>
  <sheetFormatPr defaultRowHeight="12.75"/>
  <cols>
    <col min="1" max="1" width="5" style="12" customWidth="1"/>
    <col min="2" max="2" width="78"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D11"/>
  <sheetViews>
    <sheetView view="pageBreakPreview" zoomScaleNormal="100" zoomScaleSheetLayoutView="100" workbookViewId="0">
      <selection activeCell="B1" sqref="B1:C3"/>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8" t="s">
        <v>1117</v>
      </c>
      <c r="C1" s="161" t="s">
        <v>1117</v>
      </c>
      <c r="D1" s="32" t="s">
        <v>657</v>
      </c>
    </row>
    <row r="2" spans="1:4">
      <c r="A2" s="1" t="s">
        <v>643</v>
      </c>
      <c r="B2" s="159" t="s">
        <v>1118</v>
      </c>
      <c r="C2" s="162" t="s">
        <v>1118</v>
      </c>
    </row>
    <row r="3" spans="1:4">
      <c r="A3" s="1" t="s">
        <v>642</v>
      </c>
      <c r="B3" s="160" t="s">
        <v>1119</v>
      </c>
      <c r="C3" s="163" t="s">
        <v>1119</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33" t="s">
        <v>894</v>
      </c>
      <c r="C9" s="12" t="s">
        <v>895</v>
      </c>
    </row>
    <row r="10" spans="1:4">
      <c r="A10" s="12">
        <v>2</v>
      </c>
      <c r="B10" s="37" t="s">
        <v>896</v>
      </c>
      <c r="C10" s="12" t="s">
        <v>895</v>
      </c>
    </row>
    <row r="11" spans="1:4">
      <c r="A11" s="12">
        <v>3</v>
      </c>
      <c r="B11" s="33" t="s">
        <v>897</v>
      </c>
      <c r="C11" s="12" t="s">
        <v>895</v>
      </c>
    </row>
  </sheetData>
  <sheetProtection selectLockedCells="1"/>
  <mergeCells count="3">
    <mergeCell ref="B1:C1"/>
    <mergeCell ref="B2:C2"/>
    <mergeCell ref="B3:C3"/>
  </mergeCells>
  <phoneticPr fontId="13" type="noConversion"/>
  <conditionalFormatting sqref="B1:C3">
    <cfRule type="containsBlanks" dxfId="30" priority="3">
      <formula>LEN(TRIM(B1))=0</formula>
    </cfRule>
  </conditionalFormatting>
  <conditionalFormatting sqref="A12:C65536">
    <cfRule type="containsBlanks" dxfId="29" priority="2">
      <formula>LEN(TRIM(A12))=0</formula>
    </cfRule>
  </conditionalFormatting>
  <conditionalFormatting sqref="A9:C11">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C10"/>
  <sheetViews>
    <sheetView view="pageBreakPreview" zoomScale="85" zoomScaleNormal="100" zoomScaleSheetLayoutView="85" workbookViewId="0">
      <selection activeCell="B1" sqref="B1:B3"/>
    </sheetView>
  </sheetViews>
  <sheetFormatPr defaultRowHeight="12.75"/>
  <cols>
    <col min="1" max="1" width="5" style="12" customWidth="1"/>
    <col min="2" max="2" width="90.625"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874</v>
      </c>
      <c r="B5" s="8"/>
    </row>
    <row r="6" spans="1:3">
      <c r="A6" s="9"/>
      <c r="B6" s="11"/>
    </row>
    <row r="7" spans="1:3">
      <c r="A7" s="3"/>
      <c r="B7" s="2"/>
    </row>
    <row r="8" spans="1:3">
      <c r="A8" s="1" t="s">
        <v>640</v>
      </c>
      <c r="B8" s="1" t="s">
        <v>656</v>
      </c>
    </row>
    <row r="9" spans="1:3">
      <c r="A9" s="12">
        <v>1</v>
      </c>
      <c r="B9" s="12" t="s">
        <v>1114</v>
      </c>
    </row>
    <row r="10" spans="1:3">
      <c r="A10" s="12">
        <v>2</v>
      </c>
      <c r="B10" s="12" t="s">
        <v>1115</v>
      </c>
    </row>
  </sheetData>
  <sheetProtection selectLockedCells="1"/>
  <phoneticPr fontId="13" type="noConversion"/>
  <conditionalFormatting sqref="B1:B3">
    <cfRule type="containsBlanks" dxfId="27" priority="4">
      <formula>LEN(TRIM(B1))=0</formula>
    </cfRule>
  </conditionalFormatting>
  <conditionalFormatting sqref="A11:B65536">
    <cfRule type="containsBlanks" dxfId="26" priority="3">
      <formula>LEN(TRIM(A11))=0</formula>
    </cfRule>
  </conditionalFormatting>
  <conditionalFormatting sqref="A9:B10">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875</v>
      </c>
      <c r="B5" s="8"/>
    </row>
    <row r="6" spans="1:3">
      <c r="A6" s="9"/>
      <c r="B6" s="11"/>
    </row>
    <row r="7" spans="1:3">
      <c r="A7" s="3"/>
      <c r="B7" s="2"/>
    </row>
    <row r="8" spans="1:3">
      <c r="A8" s="1" t="s">
        <v>640</v>
      </c>
      <c r="B8" s="1" t="s">
        <v>655</v>
      </c>
    </row>
    <row r="9" spans="1:3">
      <c r="A9" s="12">
        <v>1</v>
      </c>
      <c r="B9" s="12" t="s">
        <v>1140</v>
      </c>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O29"/>
  <sheetViews>
    <sheetView tabSelected="1" zoomScale="85" zoomScaleNormal="85" workbookViewId="0">
      <pane xSplit="4" ySplit="8" topLeftCell="E15"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2" t="s">
        <v>1117</v>
      </c>
      <c r="C1" s="172"/>
      <c r="D1" s="172"/>
      <c r="E1" s="32" t="s">
        <v>657</v>
      </c>
      <c r="F1" s="14"/>
      <c r="G1" s="14"/>
      <c r="H1" s="14"/>
      <c r="I1" s="14"/>
      <c r="J1" s="14"/>
      <c r="K1" s="14"/>
      <c r="L1" s="14"/>
      <c r="M1" s="14"/>
      <c r="N1" s="14"/>
      <c r="O1" s="14"/>
    </row>
    <row r="2" spans="1:15">
      <c r="A2" s="1" t="s">
        <v>643</v>
      </c>
      <c r="B2" s="173" t="s">
        <v>1118</v>
      </c>
      <c r="C2" s="173"/>
      <c r="D2" s="173"/>
      <c r="E2" s="14"/>
      <c r="F2" s="14"/>
      <c r="G2" s="14"/>
      <c r="H2" s="14"/>
      <c r="I2" s="14"/>
      <c r="J2" s="14"/>
      <c r="K2" s="14"/>
      <c r="L2" s="14"/>
      <c r="M2" s="14"/>
      <c r="N2" s="14"/>
      <c r="O2" s="14"/>
    </row>
    <row r="3" spans="1:15">
      <c r="A3" s="1" t="s">
        <v>642</v>
      </c>
      <c r="B3" s="174" t="s">
        <v>1119</v>
      </c>
      <c r="C3" s="174"/>
      <c r="D3" s="17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1097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1098</v>
      </c>
      <c r="D8" s="31" t="s">
        <v>1099</v>
      </c>
      <c r="E8" s="31" t="s">
        <v>1100</v>
      </c>
      <c r="F8" s="31" t="s">
        <v>1101</v>
      </c>
      <c r="G8" s="31" t="s">
        <v>1102</v>
      </c>
      <c r="H8" s="123" t="s">
        <v>1103</v>
      </c>
      <c r="I8" s="123" t="s">
        <v>1104</v>
      </c>
      <c r="J8" s="123" t="s">
        <v>1105</v>
      </c>
      <c r="K8" s="123" t="s">
        <v>1106</v>
      </c>
      <c r="L8" s="123" t="s">
        <v>906</v>
      </c>
      <c r="M8" s="123" t="s">
        <v>1107</v>
      </c>
      <c r="N8" s="124" t="s">
        <v>1108</v>
      </c>
      <c r="O8" s="124" t="s">
        <v>1109</v>
      </c>
    </row>
    <row r="9" spans="1:15" ht="51.75">
      <c r="A9" s="29">
        <v>1</v>
      </c>
      <c r="B9" s="30" t="s">
        <v>1120</v>
      </c>
      <c r="C9" s="30" t="s">
        <v>1121</v>
      </c>
      <c r="D9" s="30" t="s">
        <v>1122</v>
      </c>
      <c r="E9" s="30" t="s">
        <v>1123</v>
      </c>
      <c r="F9" s="30" t="s">
        <v>1124</v>
      </c>
      <c r="G9" s="30" t="s">
        <v>1125</v>
      </c>
      <c r="H9" s="30" t="s">
        <v>1124</v>
      </c>
      <c r="I9" s="30" t="s">
        <v>1126</v>
      </c>
      <c r="J9" s="125" t="s">
        <v>1127</v>
      </c>
      <c r="K9" s="30" t="s">
        <v>1113</v>
      </c>
      <c r="L9" s="30" t="s">
        <v>1128</v>
      </c>
      <c r="M9" s="30" t="s">
        <v>1129</v>
      </c>
    </row>
    <row r="10" spans="1:15" ht="39">
      <c r="A10" s="29">
        <v>2</v>
      </c>
      <c r="B10" s="30" t="s">
        <v>1130</v>
      </c>
      <c r="C10" s="30" t="s">
        <v>1131</v>
      </c>
      <c r="D10" s="30" t="s">
        <v>1122</v>
      </c>
      <c r="E10" s="30" t="s">
        <v>1132</v>
      </c>
      <c r="F10" s="30" t="s">
        <v>1133</v>
      </c>
      <c r="G10" s="30" t="s">
        <v>1134</v>
      </c>
      <c r="I10" s="30" t="s">
        <v>1126</v>
      </c>
      <c r="J10" s="125" t="s">
        <v>1127</v>
      </c>
      <c r="K10" s="30" t="s">
        <v>1112</v>
      </c>
      <c r="L10" s="30" t="s">
        <v>1135</v>
      </c>
      <c r="M10" s="33" t="s">
        <v>1136</v>
      </c>
    </row>
    <row r="11" spans="1:15" ht="64.5">
      <c r="A11" s="29">
        <v>3</v>
      </c>
      <c r="B11" s="30" t="s">
        <v>1137</v>
      </c>
      <c r="C11" s="30" t="s">
        <v>1138</v>
      </c>
      <c r="D11" s="30" t="s">
        <v>1122</v>
      </c>
      <c r="E11" s="30" t="s">
        <v>1132</v>
      </c>
      <c r="F11" s="30" t="s">
        <v>1132</v>
      </c>
      <c r="G11" s="30" t="s">
        <v>1134</v>
      </c>
      <c r="I11" s="30" t="s">
        <v>1139</v>
      </c>
      <c r="J11" s="125" t="s">
        <v>1140</v>
      </c>
      <c r="K11" s="30" t="s">
        <v>1112</v>
      </c>
      <c r="L11" s="30" t="s">
        <v>1128</v>
      </c>
      <c r="M11" s="30" t="s">
        <v>1129</v>
      </c>
    </row>
    <row r="12" spans="1:15" ht="39">
      <c r="A12" s="29">
        <v>4</v>
      </c>
      <c r="B12" s="30" t="s">
        <v>1141</v>
      </c>
      <c r="C12" s="30" t="s">
        <v>1142</v>
      </c>
      <c r="D12" s="30" t="s">
        <v>1122</v>
      </c>
      <c r="E12" s="30" t="s">
        <v>1133</v>
      </c>
      <c r="F12" s="30" t="s">
        <v>1133</v>
      </c>
      <c r="G12" s="30" t="s">
        <v>1133</v>
      </c>
      <c r="I12" s="30" t="s">
        <v>1126</v>
      </c>
      <c r="J12" s="125" t="s">
        <v>1140</v>
      </c>
      <c r="K12" s="30" t="s">
        <v>1112</v>
      </c>
      <c r="L12" s="30" t="s">
        <v>1128</v>
      </c>
      <c r="M12" s="30" t="s">
        <v>1129</v>
      </c>
    </row>
    <row r="15" spans="1:15" ht="15" customHeight="1"/>
    <row r="26" spans="1:15" ht="15" thickBot="1"/>
    <row r="27" spans="1:15" ht="15.75" thickBot="1">
      <c r="A27" s="175" t="s">
        <v>1159</v>
      </c>
      <c r="B27" s="176"/>
      <c r="C27" s="177"/>
      <c r="D27" s="126"/>
      <c r="E27" s="175" t="s">
        <v>1160</v>
      </c>
      <c r="F27" s="176"/>
      <c r="G27" s="176"/>
      <c r="H27" s="176"/>
      <c r="I27" s="177"/>
      <c r="J27" s="126"/>
      <c r="K27" s="126"/>
      <c r="L27" s="164"/>
      <c r="M27" s="126"/>
      <c r="N27" s="127"/>
      <c r="O27" s="128"/>
    </row>
    <row r="28" spans="1:15">
      <c r="A28" s="166"/>
      <c r="B28" s="167"/>
      <c r="C28" s="168"/>
      <c r="D28" s="126"/>
      <c r="E28" s="166"/>
      <c r="F28" s="167"/>
      <c r="G28" s="167"/>
      <c r="H28" s="167"/>
      <c r="I28" s="168"/>
      <c r="J28" s="126"/>
      <c r="K28" s="126"/>
      <c r="L28" s="165"/>
      <c r="M28" s="126"/>
      <c r="N28" s="129"/>
      <c r="O28" s="130"/>
    </row>
    <row r="29" spans="1:15" ht="15" thickBot="1">
      <c r="A29" s="169"/>
      <c r="B29" s="170"/>
      <c r="C29" s="171"/>
      <c r="D29" s="126"/>
      <c r="E29" s="169"/>
      <c r="F29" s="170"/>
      <c r="G29" s="170"/>
      <c r="H29" s="170"/>
      <c r="I29" s="171"/>
      <c r="J29" s="126"/>
      <c r="K29" s="126"/>
      <c r="L29" s="165"/>
      <c r="M29" s="126"/>
      <c r="N29" s="131"/>
      <c r="O29" s="132"/>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22" priority="5">
      <formula>LEN(TRIM(B1))=0</formula>
    </cfRule>
  </conditionalFormatting>
  <conditionalFormatting sqref="A13:O26 A30:O65536">
    <cfRule type="containsBlanks" dxfId="21" priority="4">
      <formula>LEN(TRIM(A13))=0</formula>
    </cfRule>
  </conditionalFormatting>
  <conditionalFormatting sqref="A9:A12 C9:O9 C11:O12 C10:L10 N10:O10">
    <cfRule type="containsBlanks" dxfId="20" priority="3">
      <formula>LEN(TRIM(A9))=0</formula>
    </cfRule>
  </conditionalFormatting>
  <conditionalFormatting sqref="B9:B12">
    <cfRule type="containsBlanks" dxfId="19" priority="2">
      <formula>LEN(TRIM(B9))=0</formula>
    </cfRule>
  </conditionalFormatting>
  <conditionalFormatting sqref="M10">
    <cfRule type="containsBlanks" dxfId="18" priority="1">
      <formula>LEN(TRIM(M10))=0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F15"/>
  <sheetViews>
    <sheetView view="pageBreakPreview" zoomScale="85" zoomScaleNormal="100" zoomScaleSheetLayoutView="85" workbookViewId="0">
      <pane ySplit="8" topLeftCell="A9" activePane="bottomLeft" state="frozen"/>
      <selection pane="bottomLeft" activeCell="F15" sqref="A9:F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2" t="s">
        <v>1117</v>
      </c>
      <c r="C1" s="172"/>
      <c r="D1" s="172"/>
      <c r="E1" s="32" t="s">
        <v>657</v>
      </c>
      <c r="F1" s="14"/>
    </row>
    <row r="2" spans="1:6">
      <c r="A2" s="1" t="s">
        <v>643</v>
      </c>
      <c r="B2" s="173" t="s">
        <v>1118</v>
      </c>
      <c r="C2" s="173"/>
      <c r="D2" s="173"/>
      <c r="E2" s="14"/>
      <c r="F2" s="14"/>
    </row>
    <row r="3" spans="1:6">
      <c r="A3" s="1" t="s">
        <v>642</v>
      </c>
      <c r="B3" s="174" t="s">
        <v>1119</v>
      </c>
      <c r="C3" s="174"/>
      <c r="D3" s="174"/>
      <c r="E3" s="14"/>
      <c r="F3" s="14"/>
    </row>
    <row r="4" spans="1:6">
      <c r="A4" s="2"/>
      <c r="B4" s="2"/>
      <c r="C4" s="2"/>
      <c r="D4" s="14"/>
      <c r="E4" s="14"/>
      <c r="F4" s="14"/>
    </row>
    <row r="5" spans="1:6" ht="18">
      <c r="A5" s="6" t="s">
        <v>2</v>
      </c>
      <c r="B5" s="7"/>
      <c r="C5" s="7"/>
      <c r="D5" s="16"/>
      <c r="E5" s="178" t="s">
        <v>5</v>
      </c>
      <c r="F5" s="14"/>
    </row>
    <row r="6" spans="1:6">
      <c r="A6" s="9"/>
      <c r="B6" s="10"/>
      <c r="C6" s="10"/>
      <c r="D6" s="17"/>
      <c r="E6" s="179"/>
      <c r="F6" s="14"/>
    </row>
    <row r="7" spans="1:6">
      <c r="A7" s="14"/>
      <c r="B7" s="14"/>
      <c r="C7" s="14"/>
      <c r="D7" s="14"/>
      <c r="E7" s="14"/>
      <c r="F7" s="14"/>
    </row>
    <row r="8" spans="1:6">
      <c r="A8" s="1" t="s">
        <v>640</v>
      </c>
      <c r="B8" s="15" t="s">
        <v>876</v>
      </c>
      <c r="C8" s="15" t="s">
        <v>877</v>
      </c>
      <c r="D8" s="15" t="s">
        <v>1</v>
      </c>
      <c r="E8" s="15" t="s">
        <v>0</v>
      </c>
      <c r="F8" s="15" t="s">
        <v>3</v>
      </c>
    </row>
    <row r="9" spans="1:6">
      <c r="A9" s="29">
        <v>1</v>
      </c>
      <c r="B9" s="30" t="s">
        <v>886</v>
      </c>
      <c r="C9" s="30" t="s">
        <v>887</v>
      </c>
      <c r="D9" s="30" t="s">
        <v>898</v>
      </c>
      <c r="E9" s="30" t="s">
        <v>899</v>
      </c>
      <c r="F9" s="30" t="s">
        <v>900</v>
      </c>
    </row>
    <row r="10" spans="1:6">
      <c r="A10" s="29">
        <v>2</v>
      </c>
      <c r="B10" s="30" t="s">
        <v>887</v>
      </c>
      <c r="C10" s="30" t="s">
        <v>901</v>
      </c>
      <c r="D10" s="30" t="s">
        <v>898</v>
      </c>
      <c r="E10" s="30" t="s">
        <v>899</v>
      </c>
      <c r="F10" s="30" t="s">
        <v>900</v>
      </c>
    </row>
    <row r="11" spans="1:6" ht="25.5">
      <c r="A11" s="29">
        <v>3</v>
      </c>
      <c r="B11" s="30" t="s">
        <v>901</v>
      </c>
      <c r="C11" s="30" t="s">
        <v>902</v>
      </c>
      <c r="D11" s="30" t="s">
        <v>898</v>
      </c>
      <c r="E11" s="30" t="s">
        <v>899</v>
      </c>
      <c r="F11" s="30" t="s">
        <v>900</v>
      </c>
    </row>
    <row r="12" spans="1:6">
      <c r="A12" s="29">
        <v>4</v>
      </c>
      <c r="B12" s="30" t="s">
        <v>902</v>
      </c>
      <c r="C12" s="30" t="s">
        <v>887</v>
      </c>
      <c r="D12" s="30" t="s">
        <v>898</v>
      </c>
      <c r="E12" s="30" t="s">
        <v>899</v>
      </c>
      <c r="F12" s="30" t="s">
        <v>903</v>
      </c>
    </row>
    <row r="13" spans="1:6">
      <c r="A13" s="29">
        <v>5</v>
      </c>
      <c r="B13" s="30" t="s">
        <v>886</v>
      </c>
      <c r="C13" s="30" t="s">
        <v>901</v>
      </c>
      <c r="D13" s="30" t="s">
        <v>904</v>
      </c>
      <c r="E13" s="30" t="s">
        <v>899</v>
      </c>
      <c r="F13" s="30" t="s">
        <v>905</v>
      </c>
    </row>
    <row r="14" spans="1:6">
      <c r="A14" s="29">
        <v>6</v>
      </c>
      <c r="B14" s="30" t="s">
        <v>886</v>
      </c>
      <c r="C14" s="30" t="s">
        <v>902</v>
      </c>
      <c r="D14" s="30" t="s">
        <v>904</v>
      </c>
      <c r="E14" s="30" t="s">
        <v>899</v>
      </c>
      <c r="F14" s="30" t="s">
        <v>905</v>
      </c>
    </row>
    <row r="15" spans="1:6">
      <c r="A15" s="29">
        <v>7</v>
      </c>
      <c r="B15" s="30" t="s">
        <v>887</v>
      </c>
      <c r="C15" s="30" t="s">
        <v>902</v>
      </c>
      <c r="D15" s="30" t="s">
        <v>904</v>
      </c>
      <c r="E15" s="30" t="s">
        <v>899</v>
      </c>
      <c r="F15" s="30" t="s">
        <v>905</v>
      </c>
    </row>
  </sheetData>
  <sheetProtection formatCells="0" selectLockedCells="1"/>
  <mergeCells count="4">
    <mergeCell ref="B1:D1"/>
    <mergeCell ref="B2:D2"/>
    <mergeCell ref="B3:D3"/>
    <mergeCell ref="E5:E6"/>
  </mergeCells>
  <phoneticPr fontId="13" type="noConversion"/>
  <conditionalFormatting sqref="B1:B3">
    <cfRule type="containsBlanks" dxfId="17" priority="3">
      <formula>LEN(TRIM(B1))=0</formula>
    </cfRule>
  </conditionalFormatting>
  <conditionalFormatting sqref="A16:F65536">
    <cfRule type="containsBlanks" dxfId="16" priority="2">
      <formula>LEN(TRIM(A16))=0</formula>
    </cfRule>
  </conditionalFormatting>
  <conditionalFormatting sqref="A9:F15">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4"/>
  <dimension ref="A1:E2010"/>
  <sheetViews>
    <sheetView workbookViewId="0">
      <pane ySplit="9" topLeftCell="A10" activePane="bottomLeft" state="frozen"/>
      <selection activeCell="D31" sqref="D31"/>
      <selection pane="bottomLeft" activeCell="D17" sqref="D17"/>
    </sheetView>
  </sheetViews>
  <sheetFormatPr defaultRowHeight="14.25"/>
  <cols>
    <col min="1" max="1" width="5" style="29" customWidth="1"/>
    <col min="2" max="2" width="24" style="40" customWidth="1"/>
    <col min="3" max="3" width="16.25" style="30" customWidth="1"/>
    <col min="4" max="4" width="34.5" style="30" customWidth="1"/>
    <col min="5" max="5" width="12.625" style="41" customWidth="1"/>
    <col min="6" max="16384" width="9" style="14"/>
  </cols>
  <sheetData>
    <row r="1" spans="1:5">
      <c r="A1" s="1" t="s">
        <v>641</v>
      </c>
      <c r="B1" s="172" t="s">
        <v>1117</v>
      </c>
      <c r="C1" s="172"/>
      <c r="D1" s="172"/>
      <c r="E1" s="32" t="s">
        <v>657</v>
      </c>
    </row>
    <row r="2" spans="1:5">
      <c r="A2" s="1" t="s">
        <v>643</v>
      </c>
      <c r="B2" s="173" t="s">
        <v>1118</v>
      </c>
      <c r="C2" s="173"/>
      <c r="D2" s="173"/>
      <c r="E2" s="14"/>
    </row>
    <row r="3" spans="1:5">
      <c r="A3" s="1" t="s">
        <v>642</v>
      </c>
      <c r="B3" s="174" t="s">
        <v>1119</v>
      </c>
      <c r="C3" s="174"/>
      <c r="D3" s="174"/>
      <c r="E3" s="14"/>
    </row>
    <row r="4" spans="1:5">
      <c r="A4" s="2"/>
      <c r="B4" s="2"/>
      <c r="C4" s="2"/>
      <c r="D4" s="14"/>
      <c r="E4" s="14"/>
    </row>
    <row r="5" spans="1:5" ht="18">
      <c r="A5" s="6" t="s">
        <v>907</v>
      </c>
      <c r="B5" s="7"/>
      <c r="C5" s="7"/>
      <c r="D5" s="16"/>
      <c r="E5" s="14"/>
    </row>
    <row r="6" spans="1:5">
      <c r="A6" s="9"/>
      <c r="B6" s="10"/>
      <c r="C6" s="10"/>
      <c r="D6" s="17"/>
      <c r="E6" s="14"/>
    </row>
    <row r="7" spans="1:5">
      <c r="A7" s="14"/>
      <c r="B7" s="14"/>
      <c r="C7" s="14"/>
      <c r="D7" s="14"/>
      <c r="E7" s="14"/>
    </row>
    <row r="8" spans="1:5">
      <c r="A8" s="1" t="s">
        <v>908</v>
      </c>
      <c r="B8" s="1" t="s">
        <v>909</v>
      </c>
      <c r="C8" s="1" t="s">
        <v>910</v>
      </c>
      <c r="D8" s="1" t="s">
        <v>911</v>
      </c>
      <c r="E8" s="38"/>
    </row>
    <row r="9" spans="1:5">
      <c r="A9" s="31" t="s">
        <v>640</v>
      </c>
      <c r="B9" s="31" t="s">
        <v>658</v>
      </c>
      <c r="C9" s="31" t="s">
        <v>906</v>
      </c>
      <c r="D9" s="31" t="s">
        <v>912</v>
      </c>
      <c r="E9" s="39"/>
    </row>
    <row r="10" spans="1:5" ht="38.25">
      <c r="A10" s="40">
        <v>1</v>
      </c>
      <c r="B10" s="40" t="str">
        <f>'37_P_Ac'!B9</f>
        <v>Evrakların Hazırlanıp Muhasebe Müdürlüğüne Gönderilmesi</v>
      </c>
      <c r="C10" s="30" t="s">
        <v>1128</v>
      </c>
      <c r="D10" s="30" t="s">
        <v>1129</v>
      </c>
    </row>
    <row r="11" spans="1:5" ht="25.5">
      <c r="A11" s="40">
        <v>2</v>
      </c>
      <c r="B11" s="40" t="str">
        <f>'37_P_Ac'!B10</f>
        <v>Muhasebe Müdürlüğünce Gerekli Kontrollerin yapılması</v>
      </c>
      <c r="C11" s="30" t="s">
        <v>1128</v>
      </c>
      <c r="D11" s="30" t="s">
        <v>1143</v>
      </c>
    </row>
    <row r="12" spans="1:5" ht="51">
      <c r="A12" s="40">
        <v>3</v>
      </c>
      <c r="B12" s="40" t="str">
        <f>'37_P_Ac'!B11</f>
        <v>Muhasebe Mdüürlüğünce sistem Üzerinden Çıktı Alınması ve Muhasebe Müdürüne Gönderilmesi</v>
      </c>
      <c r="C12" s="30" t="s">
        <v>1135</v>
      </c>
      <c r="D12" s="30" t="s">
        <v>1129</v>
      </c>
    </row>
    <row r="13" spans="1:5" ht="38.25">
      <c r="A13" s="40">
        <v>4</v>
      </c>
      <c r="B13" s="40" t="str">
        <f>'37_P_Ac'!B12</f>
        <v>Muhasebe Müdürünce Onaylanması ve Ödeme İçin Talimat Verilmesi</v>
      </c>
      <c r="C13" s="30" t="s">
        <v>1128</v>
      </c>
      <c r="D13" s="30" t="s">
        <v>1129</v>
      </c>
    </row>
    <row r="14" spans="1:5">
      <c r="B14" s="40" t="s">
        <v>1116</v>
      </c>
    </row>
    <row r="15" spans="1:5">
      <c r="B15" s="40" t="s">
        <v>1116</v>
      </c>
    </row>
    <row r="16" spans="1:5" ht="15" customHeight="1">
      <c r="B16" s="40" t="s">
        <v>1116</v>
      </c>
    </row>
    <row r="17" spans="2:2">
      <c r="B17" s="40" t="s">
        <v>1116</v>
      </c>
    </row>
    <row r="18" spans="2:2">
      <c r="B18" s="40" t="s">
        <v>1116</v>
      </c>
    </row>
    <row r="19" spans="2:2">
      <c r="B19" s="40" t="s">
        <v>1116</v>
      </c>
    </row>
    <row r="20" spans="2:2">
      <c r="B20" s="40" t="s">
        <v>1116</v>
      </c>
    </row>
    <row r="21" spans="2:2">
      <c r="B21" s="40" t="s">
        <v>1116</v>
      </c>
    </row>
    <row r="22" spans="2:2">
      <c r="B22" s="40" t="s">
        <v>1116</v>
      </c>
    </row>
    <row r="23" spans="2:2">
      <c r="B23" s="40" t="s">
        <v>1116</v>
      </c>
    </row>
    <row r="24" spans="2:2">
      <c r="B24" s="40" t="s">
        <v>1116</v>
      </c>
    </row>
    <row r="25" spans="2:2">
      <c r="B25" s="40" t="s">
        <v>1116</v>
      </c>
    </row>
    <row r="26" spans="2:2">
      <c r="B26" s="40" t="s">
        <v>1116</v>
      </c>
    </row>
    <row r="27" spans="2:2">
      <c r="B27" s="40" t="s">
        <v>1116</v>
      </c>
    </row>
    <row r="28" spans="2:2">
      <c r="B28" s="40" t="s">
        <v>1116</v>
      </c>
    </row>
    <row r="29" spans="2:2">
      <c r="B29" s="40" t="s">
        <v>1116</v>
      </c>
    </row>
    <row r="30" spans="2:2">
      <c r="B30" s="40" t="s">
        <v>1116</v>
      </c>
    </row>
    <row r="31" spans="2:2">
      <c r="B31" s="40" t="s">
        <v>1116</v>
      </c>
    </row>
    <row r="32" spans="2:2">
      <c r="B32" s="40" t="s">
        <v>1116</v>
      </c>
    </row>
    <row r="33" spans="2:2">
      <c r="B33" s="40" t="s">
        <v>1116</v>
      </c>
    </row>
    <row r="34" spans="2:2">
      <c r="B34" s="40" t="s">
        <v>1116</v>
      </c>
    </row>
    <row r="35" spans="2:2">
      <c r="B35" s="40" t="s">
        <v>1116</v>
      </c>
    </row>
    <row r="36" spans="2:2">
      <c r="B36" s="40" t="s">
        <v>1116</v>
      </c>
    </row>
    <row r="37" spans="2:2">
      <c r="B37" s="40" t="s">
        <v>1116</v>
      </c>
    </row>
    <row r="38" spans="2:2">
      <c r="B38" s="40" t="s">
        <v>1116</v>
      </c>
    </row>
    <row r="39" spans="2:2">
      <c r="B39" s="40" t="s">
        <v>1116</v>
      </c>
    </row>
    <row r="40" spans="2:2">
      <c r="B40" s="40" t="s">
        <v>1116</v>
      </c>
    </row>
    <row r="41" spans="2:2">
      <c r="B41" s="40" t="s">
        <v>1116</v>
      </c>
    </row>
    <row r="42" spans="2:2">
      <c r="B42" s="40" t="s">
        <v>1116</v>
      </c>
    </row>
    <row r="43" spans="2:2">
      <c r="B43" s="40" t="s">
        <v>1116</v>
      </c>
    </row>
    <row r="44" spans="2:2">
      <c r="B44" s="40" t="s">
        <v>1116</v>
      </c>
    </row>
    <row r="45" spans="2:2">
      <c r="B45" s="40" t="s">
        <v>1116</v>
      </c>
    </row>
    <row r="46" spans="2:2">
      <c r="B46" s="40" t="s">
        <v>1116</v>
      </c>
    </row>
    <row r="47" spans="2:2">
      <c r="B47" s="40" t="s">
        <v>1116</v>
      </c>
    </row>
    <row r="48" spans="2:2">
      <c r="B48" s="40" t="s">
        <v>1116</v>
      </c>
    </row>
    <row r="49" spans="2:2">
      <c r="B49" s="40" t="s">
        <v>1116</v>
      </c>
    </row>
    <row r="50" spans="2:2">
      <c r="B50" s="40" t="s">
        <v>1116</v>
      </c>
    </row>
    <row r="51" spans="2:2">
      <c r="B51" s="40" t="s">
        <v>1116</v>
      </c>
    </row>
    <row r="52" spans="2:2">
      <c r="B52" s="40" t="s">
        <v>1116</v>
      </c>
    </row>
    <row r="53" spans="2:2">
      <c r="B53" s="40" t="s">
        <v>1116</v>
      </c>
    </row>
    <row r="54" spans="2:2">
      <c r="B54" s="40" t="s">
        <v>1116</v>
      </c>
    </row>
    <row r="55" spans="2:2">
      <c r="B55" s="40" t="s">
        <v>1116</v>
      </c>
    </row>
    <row r="56" spans="2:2">
      <c r="B56" s="40" t="s">
        <v>1116</v>
      </c>
    </row>
    <row r="57" spans="2:2">
      <c r="B57" s="40" t="s">
        <v>1116</v>
      </c>
    </row>
    <row r="58" spans="2:2">
      <c r="B58" s="40" t="s">
        <v>1116</v>
      </c>
    </row>
    <row r="59" spans="2:2">
      <c r="B59" s="40" t="s">
        <v>1116</v>
      </c>
    </row>
    <row r="60" spans="2:2">
      <c r="B60" s="40" t="s">
        <v>1116</v>
      </c>
    </row>
    <row r="61" spans="2:2">
      <c r="B61" s="40" t="s">
        <v>1116</v>
      </c>
    </row>
    <row r="62" spans="2:2">
      <c r="B62" s="40" t="s">
        <v>1116</v>
      </c>
    </row>
    <row r="63" spans="2:2">
      <c r="B63" s="40" t="s">
        <v>1116</v>
      </c>
    </row>
    <row r="64" spans="2:2">
      <c r="B64" s="40" t="s">
        <v>1116</v>
      </c>
    </row>
    <row r="65" spans="2:2">
      <c r="B65" s="40" t="s">
        <v>1116</v>
      </c>
    </row>
    <row r="66" spans="2:2">
      <c r="B66" s="40" t="s">
        <v>1116</v>
      </c>
    </row>
    <row r="67" spans="2:2">
      <c r="B67" s="40" t="s">
        <v>1116</v>
      </c>
    </row>
    <row r="68" spans="2:2">
      <c r="B68" s="40" t="s">
        <v>1116</v>
      </c>
    </row>
    <row r="69" spans="2:2">
      <c r="B69" s="40" t="s">
        <v>1116</v>
      </c>
    </row>
    <row r="70" spans="2:2">
      <c r="B70" s="40" t="s">
        <v>1116</v>
      </c>
    </row>
    <row r="71" spans="2:2">
      <c r="B71" s="40" t="s">
        <v>1116</v>
      </c>
    </row>
    <row r="72" spans="2:2">
      <c r="B72" s="40" t="s">
        <v>1116</v>
      </c>
    </row>
    <row r="73" spans="2:2">
      <c r="B73" s="40" t="s">
        <v>1116</v>
      </c>
    </row>
    <row r="74" spans="2:2">
      <c r="B74" s="40" t="s">
        <v>1116</v>
      </c>
    </row>
    <row r="75" spans="2:2">
      <c r="B75" s="40" t="s">
        <v>1116</v>
      </c>
    </row>
    <row r="76" spans="2:2">
      <c r="B76" s="40" t="s">
        <v>1116</v>
      </c>
    </row>
    <row r="77" spans="2:2">
      <c r="B77" s="40" t="s">
        <v>1116</v>
      </c>
    </row>
    <row r="78" spans="2:2">
      <c r="B78" s="40" t="s">
        <v>1116</v>
      </c>
    </row>
    <row r="79" spans="2:2">
      <c r="B79" s="40" t="s">
        <v>1116</v>
      </c>
    </row>
    <row r="80" spans="2:2">
      <c r="B80" s="40" t="s">
        <v>1116</v>
      </c>
    </row>
    <row r="81" spans="2:2">
      <c r="B81" s="40" t="s">
        <v>1116</v>
      </c>
    </row>
    <row r="82" spans="2:2">
      <c r="B82" s="40" t="s">
        <v>1116</v>
      </c>
    </row>
    <row r="83" spans="2:2">
      <c r="B83" s="40" t="s">
        <v>1116</v>
      </c>
    </row>
    <row r="84" spans="2:2">
      <c r="B84" s="40" t="s">
        <v>1116</v>
      </c>
    </row>
    <row r="85" spans="2:2">
      <c r="B85" s="40" t="s">
        <v>1116</v>
      </c>
    </row>
    <row r="86" spans="2:2">
      <c r="B86" s="40" t="s">
        <v>1116</v>
      </c>
    </row>
    <row r="87" spans="2:2">
      <c r="B87" s="40" t="s">
        <v>1116</v>
      </c>
    </row>
    <row r="88" spans="2:2">
      <c r="B88" s="40" t="s">
        <v>1116</v>
      </c>
    </row>
    <row r="89" spans="2:2">
      <c r="B89" s="40" t="s">
        <v>1116</v>
      </c>
    </row>
    <row r="90" spans="2:2">
      <c r="B90" s="40" t="s">
        <v>1116</v>
      </c>
    </row>
    <row r="91" spans="2:2">
      <c r="B91" s="40" t="s">
        <v>1116</v>
      </c>
    </row>
    <row r="92" spans="2:2">
      <c r="B92" s="40" t="s">
        <v>1116</v>
      </c>
    </row>
    <row r="93" spans="2:2">
      <c r="B93" s="40" t="s">
        <v>1116</v>
      </c>
    </row>
    <row r="94" spans="2:2">
      <c r="B94" s="40" t="s">
        <v>1116</v>
      </c>
    </row>
    <row r="95" spans="2:2">
      <c r="B95" s="40" t="s">
        <v>1116</v>
      </c>
    </row>
    <row r="96" spans="2:2">
      <c r="B96" s="40" t="s">
        <v>1116</v>
      </c>
    </row>
    <row r="97" spans="2:2">
      <c r="B97" s="40" t="s">
        <v>1116</v>
      </c>
    </row>
    <row r="98" spans="2:2">
      <c r="B98" s="40" t="s">
        <v>1116</v>
      </c>
    </row>
    <row r="99" spans="2:2">
      <c r="B99" s="40" t="s">
        <v>1116</v>
      </c>
    </row>
    <row r="100" spans="2:2">
      <c r="B100" s="40" t="s">
        <v>1116</v>
      </c>
    </row>
    <row r="101" spans="2:2">
      <c r="B101" s="40" t="s">
        <v>1116</v>
      </c>
    </row>
    <row r="102" spans="2:2">
      <c r="B102" s="40" t="s">
        <v>1116</v>
      </c>
    </row>
    <row r="103" spans="2:2">
      <c r="B103" s="40" t="s">
        <v>1116</v>
      </c>
    </row>
    <row r="104" spans="2:2">
      <c r="B104" s="40" t="s">
        <v>1116</v>
      </c>
    </row>
    <row r="105" spans="2:2">
      <c r="B105" s="40" t="s">
        <v>1116</v>
      </c>
    </row>
    <row r="106" spans="2:2">
      <c r="B106" s="40" t="s">
        <v>1116</v>
      </c>
    </row>
    <row r="107" spans="2:2">
      <c r="B107" s="40" t="s">
        <v>1116</v>
      </c>
    </row>
    <row r="108" spans="2:2">
      <c r="B108" s="40" t="s">
        <v>1116</v>
      </c>
    </row>
    <row r="109" spans="2:2">
      <c r="B109" s="40" t="s">
        <v>1116</v>
      </c>
    </row>
    <row r="110" spans="2:2">
      <c r="B110" s="40" t="s">
        <v>1116</v>
      </c>
    </row>
    <row r="111" spans="2:2">
      <c r="B111" s="40" t="s">
        <v>1116</v>
      </c>
    </row>
    <row r="112" spans="2:2">
      <c r="B112" s="40" t="s">
        <v>1116</v>
      </c>
    </row>
    <row r="113" spans="2:2">
      <c r="B113" s="40" t="s">
        <v>1116</v>
      </c>
    </row>
    <row r="114" spans="2:2">
      <c r="B114" s="40" t="s">
        <v>1116</v>
      </c>
    </row>
    <row r="115" spans="2:2">
      <c r="B115" s="40" t="s">
        <v>1116</v>
      </c>
    </row>
    <row r="116" spans="2:2">
      <c r="B116" s="40" t="s">
        <v>1116</v>
      </c>
    </row>
    <row r="117" spans="2:2">
      <c r="B117" s="40" t="s">
        <v>1116</v>
      </c>
    </row>
    <row r="118" spans="2:2">
      <c r="B118" s="40" t="s">
        <v>1116</v>
      </c>
    </row>
    <row r="119" spans="2:2">
      <c r="B119" s="40" t="s">
        <v>1116</v>
      </c>
    </row>
    <row r="120" spans="2:2">
      <c r="B120" s="40" t="s">
        <v>1116</v>
      </c>
    </row>
    <row r="121" spans="2:2">
      <c r="B121" s="40" t="s">
        <v>1116</v>
      </c>
    </row>
    <row r="122" spans="2:2">
      <c r="B122" s="40" t="s">
        <v>1116</v>
      </c>
    </row>
    <row r="123" spans="2:2">
      <c r="B123" s="40" t="s">
        <v>1116</v>
      </c>
    </row>
    <row r="124" spans="2:2">
      <c r="B124" s="40" t="s">
        <v>1116</v>
      </c>
    </row>
    <row r="125" spans="2:2">
      <c r="B125" s="40" t="s">
        <v>1116</v>
      </c>
    </row>
    <row r="126" spans="2:2">
      <c r="B126" s="40" t="s">
        <v>1116</v>
      </c>
    </row>
    <row r="127" spans="2:2">
      <c r="B127" s="40" t="s">
        <v>1116</v>
      </c>
    </row>
    <row r="128" spans="2:2">
      <c r="B128" s="40" t="s">
        <v>1116</v>
      </c>
    </row>
    <row r="129" spans="2:2">
      <c r="B129" s="40" t="s">
        <v>1116</v>
      </c>
    </row>
    <row r="130" spans="2:2">
      <c r="B130" s="40" t="s">
        <v>1116</v>
      </c>
    </row>
    <row r="131" spans="2:2">
      <c r="B131" s="40" t="s">
        <v>1116</v>
      </c>
    </row>
    <row r="132" spans="2:2">
      <c r="B132" s="40" t="s">
        <v>1116</v>
      </c>
    </row>
    <row r="133" spans="2:2">
      <c r="B133" s="40" t="s">
        <v>1116</v>
      </c>
    </row>
    <row r="134" spans="2:2">
      <c r="B134" s="40" t="s">
        <v>1116</v>
      </c>
    </row>
    <row r="135" spans="2:2">
      <c r="B135" s="40" t="s">
        <v>1116</v>
      </c>
    </row>
    <row r="136" spans="2:2">
      <c r="B136" s="40" t="s">
        <v>1116</v>
      </c>
    </row>
    <row r="137" spans="2:2">
      <c r="B137" s="40" t="s">
        <v>1116</v>
      </c>
    </row>
    <row r="138" spans="2:2">
      <c r="B138" s="40" t="s">
        <v>1116</v>
      </c>
    </row>
    <row r="139" spans="2:2">
      <c r="B139" s="40" t="s">
        <v>1116</v>
      </c>
    </row>
    <row r="140" spans="2:2">
      <c r="B140" s="40" t="s">
        <v>1116</v>
      </c>
    </row>
    <row r="141" spans="2:2">
      <c r="B141" s="40" t="s">
        <v>1116</v>
      </c>
    </row>
    <row r="142" spans="2:2">
      <c r="B142" s="40" t="s">
        <v>1116</v>
      </c>
    </row>
    <row r="143" spans="2:2">
      <c r="B143" s="40" t="s">
        <v>1116</v>
      </c>
    </row>
    <row r="144" spans="2:2">
      <c r="B144" s="40" t="s">
        <v>1116</v>
      </c>
    </row>
    <row r="145" spans="2:2">
      <c r="B145" s="40" t="s">
        <v>1116</v>
      </c>
    </row>
    <row r="146" spans="2:2">
      <c r="B146" s="40" t="s">
        <v>1116</v>
      </c>
    </row>
    <row r="147" spans="2:2">
      <c r="B147" s="40" t="s">
        <v>1116</v>
      </c>
    </row>
    <row r="148" spans="2:2">
      <c r="B148" s="40" t="s">
        <v>1116</v>
      </c>
    </row>
    <row r="149" spans="2:2">
      <c r="B149" s="40" t="s">
        <v>1116</v>
      </c>
    </row>
    <row r="150" spans="2:2">
      <c r="B150" s="40" t="s">
        <v>1116</v>
      </c>
    </row>
    <row r="151" spans="2:2">
      <c r="B151" s="40" t="s">
        <v>1116</v>
      </c>
    </row>
    <row r="152" spans="2:2">
      <c r="B152" s="40" t="s">
        <v>1116</v>
      </c>
    </row>
    <row r="153" spans="2:2">
      <c r="B153" s="40" t="s">
        <v>1116</v>
      </c>
    </row>
    <row r="154" spans="2:2">
      <c r="B154" s="40" t="s">
        <v>1116</v>
      </c>
    </row>
    <row r="155" spans="2:2">
      <c r="B155" s="40" t="s">
        <v>1116</v>
      </c>
    </row>
    <row r="156" spans="2:2">
      <c r="B156" s="40" t="s">
        <v>1116</v>
      </c>
    </row>
    <row r="157" spans="2:2">
      <c r="B157" s="40" t="s">
        <v>1116</v>
      </c>
    </row>
    <row r="158" spans="2:2">
      <c r="B158" s="40" t="s">
        <v>1116</v>
      </c>
    </row>
    <row r="159" spans="2:2">
      <c r="B159" s="40" t="s">
        <v>1116</v>
      </c>
    </row>
    <row r="160" spans="2:2">
      <c r="B160" s="40" t="s">
        <v>1116</v>
      </c>
    </row>
    <row r="161" spans="2:2">
      <c r="B161" s="40" t="s">
        <v>1116</v>
      </c>
    </row>
    <row r="162" spans="2:2">
      <c r="B162" s="40" t="s">
        <v>1116</v>
      </c>
    </row>
    <row r="163" spans="2:2">
      <c r="B163" s="40" t="s">
        <v>1116</v>
      </c>
    </row>
    <row r="164" spans="2:2">
      <c r="B164" s="40" t="s">
        <v>1116</v>
      </c>
    </row>
    <row r="165" spans="2:2">
      <c r="B165" s="40" t="s">
        <v>1116</v>
      </c>
    </row>
    <row r="166" spans="2:2">
      <c r="B166" s="40" t="s">
        <v>1116</v>
      </c>
    </row>
    <row r="167" spans="2:2">
      <c r="B167" s="40" t="s">
        <v>1116</v>
      </c>
    </row>
    <row r="168" spans="2:2">
      <c r="B168" s="40" t="s">
        <v>1116</v>
      </c>
    </row>
    <row r="169" spans="2:2">
      <c r="B169" s="40" t="s">
        <v>1116</v>
      </c>
    </row>
    <row r="170" spans="2:2">
      <c r="B170" s="40" t="s">
        <v>1116</v>
      </c>
    </row>
    <row r="171" spans="2:2">
      <c r="B171" s="40" t="s">
        <v>1116</v>
      </c>
    </row>
    <row r="172" spans="2:2">
      <c r="B172" s="40" t="s">
        <v>1116</v>
      </c>
    </row>
    <row r="173" spans="2:2">
      <c r="B173" s="40" t="s">
        <v>1116</v>
      </c>
    </row>
    <row r="174" spans="2:2">
      <c r="B174" s="40" t="s">
        <v>1116</v>
      </c>
    </row>
    <row r="175" spans="2:2">
      <c r="B175" s="40" t="s">
        <v>1116</v>
      </c>
    </row>
    <row r="176" spans="2:2">
      <c r="B176" s="40" t="s">
        <v>1116</v>
      </c>
    </row>
    <row r="177" spans="2:2">
      <c r="B177" s="40" t="s">
        <v>1116</v>
      </c>
    </row>
    <row r="178" spans="2:2">
      <c r="B178" s="40" t="s">
        <v>1116</v>
      </c>
    </row>
    <row r="179" spans="2:2">
      <c r="B179" s="40" t="s">
        <v>1116</v>
      </c>
    </row>
    <row r="180" spans="2:2">
      <c r="B180" s="40" t="s">
        <v>1116</v>
      </c>
    </row>
    <row r="181" spans="2:2">
      <c r="B181" s="40" t="s">
        <v>1116</v>
      </c>
    </row>
    <row r="182" spans="2:2">
      <c r="B182" s="40" t="s">
        <v>1116</v>
      </c>
    </row>
    <row r="183" spans="2:2">
      <c r="B183" s="40" t="s">
        <v>1116</v>
      </c>
    </row>
    <row r="184" spans="2:2">
      <c r="B184" s="40" t="s">
        <v>1116</v>
      </c>
    </row>
    <row r="185" spans="2:2">
      <c r="B185" s="40" t="s">
        <v>1116</v>
      </c>
    </row>
    <row r="186" spans="2:2">
      <c r="B186" s="40" t="s">
        <v>1116</v>
      </c>
    </row>
    <row r="187" spans="2:2">
      <c r="B187" s="40" t="s">
        <v>1116</v>
      </c>
    </row>
    <row r="188" spans="2:2">
      <c r="B188" s="40" t="s">
        <v>1116</v>
      </c>
    </row>
    <row r="189" spans="2:2">
      <c r="B189" s="40" t="s">
        <v>1116</v>
      </c>
    </row>
    <row r="190" spans="2:2">
      <c r="B190" s="40" t="s">
        <v>1116</v>
      </c>
    </row>
    <row r="191" spans="2:2">
      <c r="B191" s="40" t="s">
        <v>1116</v>
      </c>
    </row>
    <row r="192" spans="2:2">
      <c r="B192" s="40" t="s">
        <v>1116</v>
      </c>
    </row>
    <row r="193" spans="2:2">
      <c r="B193" s="40" t="s">
        <v>1116</v>
      </c>
    </row>
    <row r="194" spans="2:2">
      <c r="B194" s="40" t="s">
        <v>1116</v>
      </c>
    </row>
    <row r="195" spans="2:2">
      <c r="B195" s="40" t="s">
        <v>1116</v>
      </c>
    </row>
    <row r="196" spans="2:2">
      <c r="B196" s="40" t="s">
        <v>1116</v>
      </c>
    </row>
    <row r="197" spans="2:2">
      <c r="B197" s="40" t="s">
        <v>1116</v>
      </c>
    </row>
    <row r="198" spans="2:2">
      <c r="B198" s="40" t="s">
        <v>1116</v>
      </c>
    </row>
    <row r="199" spans="2:2">
      <c r="B199" s="40" t="s">
        <v>1116</v>
      </c>
    </row>
    <row r="200" spans="2:2">
      <c r="B200" s="40" t="s">
        <v>1116</v>
      </c>
    </row>
    <row r="201" spans="2:2">
      <c r="B201" s="40" t="s">
        <v>1116</v>
      </c>
    </row>
    <row r="202" spans="2:2">
      <c r="B202" s="40" t="s">
        <v>1116</v>
      </c>
    </row>
    <row r="203" spans="2:2">
      <c r="B203" s="40" t="s">
        <v>1116</v>
      </c>
    </row>
    <row r="204" spans="2:2">
      <c r="B204" s="40" t="s">
        <v>1116</v>
      </c>
    </row>
    <row r="205" spans="2:2">
      <c r="B205" s="40" t="s">
        <v>1116</v>
      </c>
    </row>
    <row r="206" spans="2:2">
      <c r="B206" s="40" t="s">
        <v>1116</v>
      </c>
    </row>
    <row r="207" spans="2:2">
      <c r="B207" s="40" t="s">
        <v>1116</v>
      </c>
    </row>
    <row r="208" spans="2:2">
      <c r="B208" s="40" t="s">
        <v>1116</v>
      </c>
    </row>
    <row r="209" spans="2:2">
      <c r="B209" s="40" t="s">
        <v>1116</v>
      </c>
    </row>
    <row r="210" spans="2:2">
      <c r="B210" s="40" t="s">
        <v>1116</v>
      </c>
    </row>
    <row r="211" spans="2:2">
      <c r="B211" s="40" t="s">
        <v>1116</v>
      </c>
    </row>
    <row r="212" spans="2:2">
      <c r="B212" s="40" t="s">
        <v>1116</v>
      </c>
    </row>
    <row r="213" spans="2:2">
      <c r="B213" s="40" t="s">
        <v>1116</v>
      </c>
    </row>
    <row r="214" spans="2:2">
      <c r="B214" s="40" t="s">
        <v>1116</v>
      </c>
    </row>
    <row r="215" spans="2:2">
      <c r="B215" s="40" t="s">
        <v>1116</v>
      </c>
    </row>
    <row r="216" spans="2:2">
      <c r="B216" s="40" t="s">
        <v>1116</v>
      </c>
    </row>
    <row r="217" spans="2:2">
      <c r="B217" s="40" t="s">
        <v>1116</v>
      </c>
    </row>
    <row r="218" spans="2:2">
      <c r="B218" s="40" t="s">
        <v>1116</v>
      </c>
    </row>
    <row r="219" spans="2:2">
      <c r="B219" s="40" t="s">
        <v>1116</v>
      </c>
    </row>
    <row r="220" spans="2:2">
      <c r="B220" s="40" t="s">
        <v>1116</v>
      </c>
    </row>
    <row r="221" spans="2:2">
      <c r="B221" s="40" t="s">
        <v>1116</v>
      </c>
    </row>
    <row r="222" spans="2:2">
      <c r="B222" s="40" t="s">
        <v>1116</v>
      </c>
    </row>
    <row r="223" spans="2:2">
      <c r="B223" s="40" t="s">
        <v>1116</v>
      </c>
    </row>
    <row r="224" spans="2:2">
      <c r="B224" s="40" t="s">
        <v>1116</v>
      </c>
    </row>
    <row r="225" spans="2:2">
      <c r="B225" s="40" t="s">
        <v>1116</v>
      </c>
    </row>
    <row r="226" spans="2:2">
      <c r="B226" s="40" t="s">
        <v>1116</v>
      </c>
    </row>
    <row r="227" spans="2:2">
      <c r="B227" s="40" t="s">
        <v>1116</v>
      </c>
    </row>
    <row r="228" spans="2:2">
      <c r="B228" s="40" t="s">
        <v>1116</v>
      </c>
    </row>
    <row r="229" spans="2:2">
      <c r="B229" s="40" t="s">
        <v>1116</v>
      </c>
    </row>
    <row r="230" spans="2:2">
      <c r="B230" s="40" t="s">
        <v>1116</v>
      </c>
    </row>
    <row r="231" spans="2:2">
      <c r="B231" s="40" t="s">
        <v>1116</v>
      </c>
    </row>
    <row r="232" spans="2:2">
      <c r="B232" s="40" t="s">
        <v>1116</v>
      </c>
    </row>
    <row r="233" spans="2:2">
      <c r="B233" s="40" t="s">
        <v>1116</v>
      </c>
    </row>
    <row r="234" spans="2:2">
      <c r="B234" s="40" t="s">
        <v>1116</v>
      </c>
    </row>
    <row r="235" spans="2:2">
      <c r="B235" s="40" t="s">
        <v>1116</v>
      </c>
    </row>
    <row r="236" spans="2:2">
      <c r="B236" s="40" t="s">
        <v>1116</v>
      </c>
    </row>
    <row r="237" spans="2:2">
      <c r="B237" s="40" t="s">
        <v>1116</v>
      </c>
    </row>
    <row r="238" spans="2:2">
      <c r="B238" s="40" t="s">
        <v>1116</v>
      </c>
    </row>
    <row r="239" spans="2:2">
      <c r="B239" s="40" t="s">
        <v>1116</v>
      </c>
    </row>
    <row r="240" spans="2:2">
      <c r="B240" s="40" t="s">
        <v>1116</v>
      </c>
    </row>
    <row r="241" spans="2:2">
      <c r="B241" s="40" t="s">
        <v>1116</v>
      </c>
    </row>
    <row r="242" spans="2:2">
      <c r="B242" s="40" t="s">
        <v>1116</v>
      </c>
    </row>
    <row r="243" spans="2:2">
      <c r="B243" s="40" t="s">
        <v>1116</v>
      </c>
    </row>
    <row r="244" spans="2:2">
      <c r="B244" s="40" t="s">
        <v>1116</v>
      </c>
    </row>
    <row r="245" spans="2:2">
      <c r="B245" s="40" t="s">
        <v>1116</v>
      </c>
    </row>
    <row r="246" spans="2:2">
      <c r="B246" s="40" t="s">
        <v>1116</v>
      </c>
    </row>
    <row r="247" spans="2:2">
      <c r="B247" s="40" t="s">
        <v>1116</v>
      </c>
    </row>
    <row r="248" spans="2:2">
      <c r="B248" s="40" t="s">
        <v>1116</v>
      </c>
    </row>
    <row r="249" spans="2:2">
      <c r="B249" s="40" t="s">
        <v>1116</v>
      </c>
    </row>
    <row r="250" spans="2:2">
      <c r="B250" s="40" t="s">
        <v>1116</v>
      </c>
    </row>
    <row r="251" spans="2:2">
      <c r="B251" s="40" t="s">
        <v>1116</v>
      </c>
    </row>
    <row r="252" spans="2:2">
      <c r="B252" s="40" t="s">
        <v>1116</v>
      </c>
    </row>
    <row r="253" spans="2:2">
      <c r="B253" s="40" t="s">
        <v>1116</v>
      </c>
    </row>
    <row r="254" spans="2:2">
      <c r="B254" s="40" t="s">
        <v>1116</v>
      </c>
    </row>
    <row r="255" spans="2:2">
      <c r="B255" s="40" t="s">
        <v>1116</v>
      </c>
    </row>
    <row r="256" spans="2:2">
      <c r="B256" s="40" t="s">
        <v>1116</v>
      </c>
    </row>
    <row r="257" spans="2:2">
      <c r="B257" s="40" t="s">
        <v>1116</v>
      </c>
    </row>
    <row r="258" spans="2:2">
      <c r="B258" s="40" t="s">
        <v>1116</v>
      </c>
    </row>
    <row r="259" spans="2:2">
      <c r="B259" s="40" t="s">
        <v>1116</v>
      </c>
    </row>
    <row r="260" spans="2:2">
      <c r="B260" s="40" t="s">
        <v>1116</v>
      </c>
    </row>
    <row r="261" spans="2:2">
      <c r="B261" s="40" t="s">
        <v>1116</v>
      </c>
    </row>
    <row r="262" spans="2:2">
      <c r="B262" s="40" t="s">
        <v>1116</v>
      </c>
    </row>
    <row r="263" spans="2:2">
      <c r="B263" s="40" t="s">
        <v>1116</v>
      </c>
    </row>
    <row r="264" spans="2:2">
      <c r="B264" s="40" t="s">
        <v>1116</v>
      </c>
    </row>
    <row r="265" spans="2:2">
      <c r="B265" s="40" t="s">
        <v>1116</v>
      </c>
    </row>
    <row r="266" spans="2:2">
      <c r="B266" s="40" t="s">
        <v>1116</v>
      </c>
    </row>
    <row r="267" spans="2:2">
      <c r="B267" s="40" t="s">
        <v>1116</v>
      </c>
    </row>
    <row r="268" spans="2:2">
      <c r="B268" s="40" t="s">
        <v>1116</v>
      </c>
    </row>
    <row r="269" spans="2:2">
      <c r="B269" s="40" t="s">
        <v>1116</v>
      </c>
    </row>
    <row r="270" spans="2:2">
      <c r="B270" s="40" t="s">
        <v>1116</v>
      </c>
    </row>
    <row r="271" spans="2:2">
      <c r="B271" s="40" t="s">
        <v>1116</v>
      </c>
    </row>
    <row r="272" spans="2:2">
      <c r="B272" s="40" t="s">
        <v>1116</v>
      </c>
    </row>
    <row r="273" spans="2:2">
      <c r="B273" s="40" t="s">
        <v>1116</v>
      </c>
    </row>
    <row r="274" spans="2:2">
      <c r="B274" s="40" t="s">
        <v>1116</v>
      </c>
    </row>
    <row r="275" spans="2:2">
      <c r="B275" s="40" t="s">
        <v>1116</v>
      </c>
    </row>
    <row r="276" spans="2:2">
      <c r="B276" s="40" t="s">
        <v>1116</v>
      </c>
    </row>
    <row r="277" spans="2:2">
      <c r="B277" s="40" t="s">
        <v>1116</v>
      </c>
    </row>
    <row r="278" spans="2:2">
      <c r="B278" s="40" t="s">
        <v>1116</v>
      </c>
    </row>
    <row r="279" spans="2:2">
      <c r="B279" s="40" t="s">
        <v>1116</v>
      </c>
    </row>
    <row r="280" spans="2:2">
      <c r="B280" s="40" t="s">
        <v>1116</v>
      </c>
    </row>
    <row r="281" spans="2:2">
      <c r="B281" s="40" t="s">
        <v>1116</v>
      </c>
    </row>
    <row r="282" spans="2:2">
      <c r="B282" s="40" t="s">
        <v>1116</v>
      </c>
    </row>
    <row r="283" spans="2:2">
      <c r="B283" s="40" t="s">
        <v>1116</v>
      </c>
    </row>
    <row r="284" spans="2:2">
      <c r="B284" s="40" t="s">
        <v>1116</v>
      </c>
    </row>
    <row r="285" spans="2:2">
      <c r="B285" s="40" t="s">
        <v>1116</v>
      </c>
    </row>
    <row r="286" spans="2:2">
      <c r="B286" s="40" t="s">
        <v>1116</v>
      </c>
    </row>
    <row r="287" spans="2:2">
      <c r="B287" s="40" t="s">
        <v>1116</v>
      </c>
    </row>
    <row r="288" spans="2:2">
      <c r="B288" s="40" t="s">
        <v>1116</v>
      </c>
    </row>
    <row r="289" spans="2:2">
      <c r="B289" s="40" t="s">
        <v>1116</v>
      </c>
    </row>
    <row r="290" spans="2:2">
      <c r="B290" s="40" t="s">
        <v>1116</v>
      </c>
    </row>
    <row r="291" spans="2:2">
      <c r="B291" s="40" t="s">
        <v>1116</v>
      </c>
    </row>
    <row r="292" spans="2:2">
      <c r="B292" s="40" t="s">
        <v>1116</v>
      </c>
    </row>
    <row r="293" spans="2:2">
      <c r="B293" s="40" t="s">
        <v>1116</v>
      </c>
    </row>
    <row r="294" spans="2:2">
      <c r="B294" s="40" t="s">
        <v>1116</v>
      </c>
    </row>
    <row r="295" spans="2:2">
      <c r="B295" s="40" t="s">
        <v>1116</v>
      </c>
    </row>
    <row r="296" spans="2:2">
      <c r="B296" s="40" t="s">
        <v>1116</v>
      </c>
    </row>
    <row r="297" spans="2:2">
      <c r="B297" s="40" t="s">
        <v>1116</v>
      </c>
    </row>
    <row r="298" spans="2:2">
      <c r="B298" s="40" t="s">
        <v>1116</v>
      </c>
    </row>
    <row r="299" spans="2:2">
      <c r="B299" s="40" t="s">
        <v>1116</v>
      </c>
    </row>
    <row r="300" spans="2:2">
      <c r="B300" s="40" t="s">
        <v>1116</v>
      </c>
    </row>
    <row r="301" spans="2:2">
      <c r="B301" s="40" t="s">
        <v>1116</v>
      </c>
    </row>
    <row r="302" spans="2:2">
      <c r="B302" s="40" t="s">
        <v>1116</v>
      </c>
    </row>
    <row r="303" spans="2:2">
      <c r="B303" s="40" t="s">
        <v>1116</v>
      </c>
    </row>
    <row r="304" spans="2:2">
      <c r="B304" s="40" t="s">
        <v>1116</v>
      </c>
    </row>
    <row r="305" spans="2:2">
      <c r="B305" s="40" t="s">
        <v>1116</v>
      </c>
    </row>
    <row r="306" spans="2:2">
      <c r="B306" s="40" t="s">
        <v>1116</v>
      </c>
    </row>
    <row r="307" spans="2:2">
      <c r="B307" s="40" t="s">
        <v>1116</v>
      </c>
    </row>
    <row r="308" spans="2:2">
      <c r="B308" s="40" t="s">
        <v>1116</v>
      </c>
    </row>
    <row r="309" spans="2:2">
      <c r="B309" s="40" t="s">
        <v>1116</v>
      </c>
    </row>
    <row r="310" spans="2:2">
      <c r="B310" s="40" t="s">
        <v>1116</v>
      </c>
    </row>
    <row r="311" spans="2:2">
      <c r="B311" s="40" t="s">
        <v>1116</v>
      </c>
    </row>
    <row r="312" spans="2:2">
      <c r="B312" s="40" t="s">
        <v>1116</v>
      </c>
    </row>
    <row r="313" spans="2:2">
      <c r="B313" s="40" t="s">
        <v>1116</v>
      </c>
    </row>
    <row r="314" spans="2:2">
      <c r="B314" s="40" t="s">
        <v>1116</v>
      </c>
    </row>
    <row r="315" spans="2:2">
      <c r="B315" s="40" t="s">
        <v>1116</v>
      </c>
    </row>
    <row r="316" spans="2:2">
      <c r="B316" s="40" t="s">
        <v>1116</v>
      </c>
    </row>
    <row r="317" spans="2:2">
      <c r="B317" s="40" t="s">
        <v>1116</v>
      </c>
    </row>
    <row r="318" spans="2:2">
      <c r="B318" s="40" t="s">
        <v>1116</v>
      </c>
    </row>
    <row r="319" spans="2:2">
      <c r="B319" s="40" t="s">
        <v>1116</v>
      </c>
    </row>
    <row r="320" spans="2:2">
      <c r="B320" s="40" t="s">
        <v>1116</v>
      </c>
    </row>
    <row r="321" spans="2:2">
      <c r="B321" s="40" t="s">
        <v>1116</v>
      </c>
    </row>
    <row r="322" spans="2:2">
      <c r="B322" s="40" t="s">
        <v>1116</v>
      </c>
    </row>
    <row r="323" spans="2:2">
      <c r="B323" s="40" t="s">
        <v>1116</v>
      </c>
    </row>
    <row r="324" spans="2:2">
      <c r="B324" s="40" t="s">
        <v>1116</v>
      </c>
    </row>
    <row r="325" spans="2:2">
      <c r="B325" s="40" t="s">
        <v>1116</v>
      </c>
    </row>
    <row r="326" spans="2:2">
      <c r="B326" s="40" t="s">
        <v>1116</v>
      </c>
    </row>
    <row r="327" spans="2:2">
      <c r="B327" s="40" t="s">
        <v>1116</v>
      </c>
    </row>
    <row r="328" spans="2:2">
      <c r="B328" s="40" t="s">
        <v>1116</v>
      </c>
    </row>
    <row r="329" spans="2:2">
      <c r="B329" s="40" t="s">
        <v>1116</v>
      </c>
    </row>
    <row r="330" spans="2:2">
      <c r="B330" s="40" t="s">
        <v>1116</v>
      </c>
    </row>
    <row r="331" spans="2:2">
      <c r="B331" s="40" t="s">
        <v>1116</v>
      </c>
    </row>
    <row r="332" spans="2:2">
      <c r="B332" s="40" t="s">
        <v>1116</v>
      </c>
    </row>
    <row r="333" spans="2:2">
      <c r="B333" s="40" t="s">
        <v>1116</v>
      </c>
    </row>
    <row r="334" spans="2:2">
      <c r="B334" s="40" t="s">
        <v>1116</v>
      </c>
    </row>
    <row r="335" spans="2:2">
      <c r="B335" s="40" t="s">
        <v>1116</v>
      </c>
    </row>
    <row r="336" spans="2:2">
      <c r="B336" s="40" t="s">
        <v>1116</v>
      </c>
    </row>
    <row r="337" spans="2:2">
      <c r="B337" s="40" t="s">
        <v>1116</v>
      </c>
    </row>
    <row r="338" spans="2:2">
      <c r="B338" s="40" t="s">
        <v>1116</v>
      </c>
    </row>
    <row r="339" spans="2:2">
      <c r="B339" s="40" t="s">
        <v>1116</v>
      </c>
    </row>
    <row r="340" spans="2:2">
      <c r="B340" s="40" t="s">
        <v>1116</v>
      </c>
    </row>
    <row r="341" spans="2:2">
      <c r="B341" s="40" t="s">
        <v>1116</v>
      </c>
    </row>
    <row r="342" spans="2:2">
      <c r="B342" s="40" t="s">
        <v>1116</v>
      </c>
    </row>
    <row r="343" spans="2:2">
      <c r="B343" s="40" t="s">
        <v>1116</v>
      </c>
    </row>
    <row r="344" spans="2:2">
      <c r="B344" s="40" t="s">
        <v>1116</v>
      </c>
    </row>
    <row r="345" spans="2:2">
      <c r="B345" s="40" t="s">
        <v>1116</v>
      </c>
    </row>
    <row r="346" spans="2:2">
      <c r="B346" s="40" t="s">
        <v>1116</v>
      </c>
    </row>
    <row r="347" spans="2:2">
      <c r="B347" s="40" t="s">
        <v>1116</v>
      </c>
    </row>
    <row r="348" spans="2:2">
      <c r="B348" s="40" t="s">
        <v>1116</v>
      </c>
    </row>
    <row r="349" spans="2:2">
      <c r="B349" s="40" t="s">
        <v>1116</v>
      </c>
    </row>
    <row r="350" spans="2:2">
      <c r="B350" s="40" t="s">
        <v>1116</v>
      </c>
    </row>
    <row r="351" spans="2:2">
      <c r="B351" s="40" t="s">
        <v>1116</v>
      </c>
    </row>
    <row r="352" spans="2:2">
      <c r="B352" s="40" t="s">
        <v>1116</v>
      </c>
    </row>
    <row r="353" spans="2:2">
      <c r="B353" s="40" t="s">
        <v>1116</v>
      </c>
    </row>
    <row r="354" spans="2:2">
      <c r="B354" s="40" t="s">
        <v>1116</v>
      </c>
    </row>
    <row r="355" spans="2:2">
      <c r="B355" s="40" t="s">
        <v>1116</v>
      </c>
    </row>
    <row r="356" spans="2:2">
      <c r="B356" s="40" t="s">
        <v>1116</v>
      </c>
    </row>
    <row r="357" spans="2:2">
      <c r="B357" s="40" t="s">
        <v>1116</v>
      </c>
    </row>
    <row r="358" spans="2:2">
      <c r="B358" s="40" t="s">
        <v>1116</v>
      </c>
    </row>
    <row r="359" spans="2:2">
      <c r="B359" s="40" t="s">
        <v>1116</v>
      </c>
    </row>
    <row r="360" spans="2:2">
      <c r="B360" s="40" t="s">
        <v>1116</v>
      </c>
    </row>
    <row r="361" spans="2:2">
      <c r="B361" s="40" t="s">
        <v>1116</v>
      </c>
    </row>
    <row r="362" spans="2:2">
      <c r="B362" s="40" t="s">
        <v>1116</v>
      </c>
    </row>
    <row r="363" spans="2:2">
      <c r="B363" s="40" t="s">
        <v>1116</v>
      </c>
    </row>
    <row r="364" spans="2:2">
      <c r="B364" s="40" t="s">
        <v>1116</v>
      </c>
    </row>
    <row r="365" spans="2:2">
      <c r="B365" s="40" t="s">
        <v>1116</v>
      </c>
    </row>
    <row r="366" spans="2:2">
      <c r="B366" s="40" t="s">
        <v>1116</v>
      </c>
    </row>
    <row r="367" spans="2:2">
      <c r="B367" s="40" t="s">
        <v>1116</v>
      </c>
    </row>
    <row r="368" spans="2:2">
      <c r="B368" s="40" t="s">
        <v>1116</v>
      </c>
    </row>
    <row r="369" spans="2:2">
      <c r="B369" s="40" t="s">
        <v>1116</v>
      </c>
    </row>
    <row r="370" spans="2:2">
      <c r="B370" s="40" t="s">
        <v>1116</v>
      </c>
    </row>
    <row r="371" spans="2:2">
      <c r="B371" s="40" t="s">
        <v>1116</v>
      </c>
    </row>
    <row r="372" spans="2:2">
      <c r="B372" s="40" t="s">
        <v>1116</v>
      </c>
    </row>
    <row r="373" spans="2:2">
      <c r="B373" s="40" t="s">
        <v>1116</v>
      </c>
    </row>
    <row r="374" spans="2:2">
      <c r="B374" s="40" t="s">
        <v>1116</v>
      </c>
    </row>
    <row r="375" spans="2:2">
      <c r="B375" s="40" t="s">
        <v>1116</v>
      </c>
    </row>
    <row r="376" spans="2:2">
      <c r="B376" s="40" t="s">
        <v>1116</v>
      </c>
    </row>
    <row r="377" spans="2:2">
      <c r="B377" s="40" t="s">
        <v>1116</v>
      </c>
    </row>
    <row r="378" spans="2:2">
      <c r="B378" s="40" t="s">
        <v>1116</v>
      </c>
    </row>
    <row r="379" spans="2:2">
      <c r="B379" s="40" t="s">
        <v>1116</v>
      </c>
    </row>
    <row r="380" spans="2:2">
      <c r="B380" s="40" t="s">
        <v>1116</v>
      </c>
    </row>
    <row r="381" spans="2:2">
      <c r="B381" s="40" t="s">
        <v>1116</v>
      </c>
    </row>
    <row r="382" spans="2:2">
      <c r="B382" s="40" t="s">
        <v>1116</v>
      </c>
    </row>
    <row r="383" spans="2:2">
      <c r="B383" s="40" t="s">
        <v>1116</v>
      </c>
    </row>
    <row r="384" spans="2:2">
      <c r="B384" s="40" t="s">
        <v>1116</v>
      </c>
    </row>
    <row r="385" spans="2:2">
      <c r="B385" s="40" t="s">
        <v>1116</v>
      </c>
    </row>
    <row r="386" spans="2:2">
      <c r="B386" s="40" t="s">
        <v>1116</v>
      </c>
    </row>
    <row r="387" spans="2:2">
      <c r="B387" s="40" t="s">
        <v>1116</v>
      </c>
    </row>
    <row r="388" spans="2:2">
      <c r="B388" s="40" t="s">
        <v>1116</v>
      </c>
    </row>
    <row r="389" spans="2:2">
      <c r="B389" s="40" t="s">
        <v>1116</v>
      </c>
    </row>
    <row r="390" spans="2:2">
      <c r="B390" s="40" t="s">
        <v>1116</v>
      </c>
    </row>
    <row r="391" spans="2:2">
      <c r="B391" s="40" t="s">
        <v>1116</v>
      </c>
    </row>
    <row r="392" spans="2:2">
      <c r="B392" s="40" t="s">
        <v>1116</v>
      </c>
    </row>
    <row r="393" spans="2:2">
      <c r="B393" s="40" t="s">
        <v>1116</v>
      </c>
    </row>
    <row r="394" spans="2:2">
      <c r="B394" s="40" t="s">
        <v>1116</v>
      </c>
    </row>
    <row r="395" spans="2:2">
      <c r="B395" s="40" t="s">
        <v>1116</v>
      </c>
    </row>
    <row r="396" spans="2:2">
      <c r="B396" s="40" t="s">
        <v>1116</v>
      </c>
    </row>
    <row r="397" spans="2:2">
      <c r="B397" s="40" t="s">
        <v>1116</v>
      </c>
    </row>
    <row r="398" spans="2:2">
      <c r="B398" s="40" t="s">
        <v>1116</v>
      </c>
    </row>
    <row r="399" spans="2:2">
      <c r="B399" s="40" t="s">
        <v>1116</v>
      </c>
    </row>
    <row r="400" spans="2:2">
      <c r="B400" s="40" t="s">
        <v>1116</v>
      </c>
    </row>
    <row r="401" spans="2:2">
      <c r="B401" s="40" t="s">
        <v>1116</v>
      </c>
    </row>
    <row r="402" spans="2:2">
      <c r="B402" s="40" t="s">
        <v>1116</v>
      </c>
    </row>
    <row r="403" spans="2:2">
      <c r="B403" s="40" t="s">
        <v>1116</v>
      </c>
    </row>
    <row r="404" spans="2:2">
      <c r="B404" s="40" t="s">
        <v>1116</v>
      </c>
    </row>
    <row r="405" spans="2:2">
      <c r="B405" s="40" t="s">
        <v>1116</v>
      </c>
    </row>
    <row r="406" spans="2:2">
      <c r="B406" s="40" t="s">
        <v>1116</v>
      </c>
    </row>
    <row r="407" spans="2:2">
      <c r="B407" s="40" t="s">
        <v>1116</v>
      </c>
    </row>
    <row r="408" spans="2:2">
      <c r="B408" s="40" t="s">
        <v>1116</v>
      </c>
    </row>
    <row r="409" spans="2:2">
      <c r="B409" s="40" t="s">
        <v>1116</v>
      </c>
    </row>
    <row r="410" spans="2:2">
      <c r="B410" s="40" t="s">
        <v>1116</v>
      </c>
    </row>
    <row r="411" spans="2:2">
      <c r="B411" s="40" t="s">
        <v>1116</v>
      </c>
    </row>
    <row r="412" spans="2:2">
      <c r="B412" s="40" t="s">
        <v>1116</v>
      </c>
    </row>
    <row r="413" spans="2:2">
      <c r="B413" s="40" t="s">
        <v>1116</v>
      </c>
    </row>
    <row r="414" spans="2:2">
      <c r="B414" s="40" t="s">
        <v>1116</v>
      </c>
    </row>
    <row r="415" spans="2:2">
      <c r="B415" s="40" t="s">
        <v>1116</v>
      </c>
    </row>
    <row r="416" spans="2:2">
      <c r="B416" s="40" t="s">
        <v>1116</v>
      </c>
    </row>
    <row r="417" spans="2:2">
      <c r="B417" s="40" t="s">
        <v>1116</v>
      </c>
    </row>
    <row r="418" spans="2:2">
      <c r="B418" s="40" t="s">
        <v>1116</v>
      </c>
    </row>
    <row r="419" spans="2:2">
      <c r="B419" s="40" t="s">
        <v>1116</v>
      </c>
    </row>
    <row r="420" spans="2:2">
      <c r="B420" s="40" t="s">
        <v>1116</v>
      </c>
    </row>
    <row r="421" spans="2:2">
      <c r="B421" s="40" t="s">
        <v>1116</v>
      </c>
    </row>
    <row r="422" spans="2:2">
      <c r="B422" s="40" t="s">
        <v>1116</v>
      </c>
    </row>
    <row r="423" spans="2:2">
      <c r="B423" s="40" t="s">
        <v>1116</v>
      </c>
    </row>
    <row r="424" spans="2:2">
      <c r="B424" s="40" t="s">
        <v>1116</v>
      </c>
    </row>
    <row r="425" spans="2:2">
      <c r="B425" s="40" t="s">
        <v>1116</v>
      </c>
    </row>
    <row r="426" spans="2:2">
      <c r="B426" s="40" t="s">
        <v>1116</v>
      </c>
    </row>
    <row r="427" spans="2:2">
      <c r="B427" s="40" t="s">
        <v>1116</v>
      </c>
    </row>
    <row r="428" spans="2:2">
      <c r="B428" s="40" t="s">
        <v>1116</v>
      </c>
    </row>
    <row r="429" spans="2:2">
      <c r="B429" s="40" t="s">
        <v>1116</v>
      </c>
    </row>
    <row r="430" spans="2:2">
      <c r="B430" s="40" t="s">
        <v>1116</v>
      </c>
    </row>
    <row r="431" spans="2:2">
      <c r="B431" s="40" t="s">
        <v>1116</v>
      </c>
    </row>
    <row r="432" spans="2:2">
      <c r="B432" s="40" t="s">
        <v>1116</v>
      </c>
    </row>
    <row r="433" spans="2:2">
      <c r="B433" s="40" t="s">
        <v>1116</v>
      </c>
    </row>
    <row r="434" spans="2:2">
      <c r="B434" s="40" t="s">
        <v>1116</v>
      </c>
    </row>
    <row r="435" spans="2:2">
      <c r="B435" s="40" t="s">
        <v>1116</v>
      </c>
    </row>
    <row r="436" spans="2:2">
      <c r="B436" s="40" t="s">
        <v>1116</v>
      </c>
    </row>
    <row r="437" spans="2:2">
      <c r="B437" s="40" t="s">
        <v>1116</v>
      </c>
    </row>
    <row r="438" spans="2:2">
      <c r="B438" s="40" t="s">
        <v>1116</v>
      </c>
    </row>
    <row r="439" spans="2:2">
      <c r="B439" s="40" t="s">
        <v>1116</v>
      </c>
    </row>
    <row r="440" spans="2:2">
      <c r="B440" s="40" t="s">
        <v>1116</v>
      </c>
    </row>
    <row r="441" spans="2:2">
      <c r="B441" s="40" t="s">
        <v>1116</v>
      </c>
    </row>
    <row r="442" spans="2:2">
      <c r="B442" s="40" t="s">
        <v>1116</v>
      </c>
    </row>
    <row r="443" spans="2:2">
      <c r="B443" s="40" t="s">
        <v>1116</v>
      </c>
    </row>
    <row r="444" spans="2:2">
      <c r="B444" s="40" t="s">
        <v>1116</v>
      </c>
    </row>
    <row r="445" spans="2:2">
      <c r="B445" s="40" t="s">
        <v>1116</v>
      </c>
    </row>
    <row r="446" spans="2:2">
      <c r="B446" s="40" t="s">
        <v>1116</v>
      </c>
    </row>
    <row r="447" spans="2:2">
      <c r="B447" s="40" t="s">
        <v>1116</v>
      </c>
    </row>
    <row r="448" spans="2:2">
      <c r="B448" s="40" t="s">
        <v>1116</v>
      </c>
    </row>
    <row r="449" spans="2:2">
      <c r="B449" s="40" t="s">
        <v>1116</v>
      </c>
    </row>
    <row r="450" spans="2:2">
      <c r="B450" s="40" t="s">
        <v>1116</v>
      </c>
    </row>
    <row r="451" spans="2:2">
      <c r="B451" s="40" t="s">
        <v>1116</v>
      </c>
    </row>
    <row r="452" spans="2:2">
      <c r="B452" s="40" t="s">
        <v>1116</v>
      </c>
    </row>
    <row r="453" spans="2:2">
      <c r="B453" s="40" t="s">
        <v>1116</v>
      </c>
    </row>
    <row r="454" spans="2:2">
      <c r="B454" s="40" t="s">
        <v>1116</v>
      </c>
    </row>
    <row r="455" spans="2:2">
      <c r="B455" s="40" t="s">
        <v>1116</v>
      </c>
    </row>
    <row r="456" spans="2:2">
      <c r="B456" s="40" t="s">
        <v>1116</v>
      </c>
    </row>
    <row r="457" spans="2:2">
      <c r="B457" s="40" t="s">
        <v>1116</v>
      </c>
    </row>
    <row r="458" spans="2:2">
      <c r="B458" s="40" t="s">
        <v>1116</v>
      </c>
    </row>
    <row r="459" spans="2:2">
      <c r="B459" s="40" t="s">
        <v>1116</v>
      </c>
    </row>
    <row r="460" spans="2:2">
      <c r="B460" s="40" t="s">
        <v>1116</v>
      </c>
    </row>
    <row r="461" spans="2:2">
      <c r="B461" s="40" t="s">
        <v>1116</v>
      </c>
    </row>
    <row r="462" spans="2:2">
      <c r="B462" s="40" t="s">
        <v>1116</v>
      </c>
    </row>
    <row r="463" spans="2:2">
      <c r="B463" s="40" t="s">
        <v>1116</v>
      </c>
    </row>
    <row r="464" spans="2:2">
      <c r="B464" s="40" t="s">
        <v>1116</v>
      </c>
    </row>
    <row r="465" spans="2:2">
      <c r="B465" s="40" t="s">
        <v>1116</v>
      </c>
    </row>
    <row r="466" spans="2:2">
      <c r="B466" s="40" t="s">
        <v>1116</v>
      </c>
    </row>
    <row r="467" spans="2:2">
      <c r="B467" s="40" t="s">
        <v>1116</v>
      </c>
    </row>
    <row r="468" spans="2:2">
      <c r="B468" s="40" t="s">
        <v>1116</v>
      </c>
    </row>
    <row r="469" spans="2:2">
      <c r="B469" s="40" t="s">
        <v>1116</v>
      </c>
    </row>
    <row r="470" spans="2:2">
      <c r="B470" s="40" t="s">
        <v>1116</v>
      </c>
    </row>
    <row r="471" spans="2:2">
      <c r="B471" s="40" t="s">
        <v>1116</v>
      </c>
    </row>
    <row r="472" spans="2:2">
      <c r="B472" s="40" t="s">
        <v>1116</v>
      </c>
    </row>
    <row r="473" spans="2:2">
      <c r="B473" s="40" t="s">
        <v>1116</v>
      </c>
    </row>
    <row r="474" spans="2:2">
      <c r="B474" s="40" t="s">
        <v>1116</v>
      </c>
    </row>
    <row r="475" spans="2:2">
      <c r="B475" s="40" t="s">
        <v>1116</v>
      </c>
    </row>
    <row r="476" spans="2:2">
      <c r="B476" s="40" t="s">
        <v>1116</v>
      </c>
    </row>
    <row r="477" spans="2:2">
      <c r="B477" s="40" t="s">
        <v>1116</v>
      </c>
    </row>
    <row r="478" spans="2:2">
      <c r="B478" s="40" t="s">
        <v>1116</v>
      </c>
    </row>
    <row r="479" spans="2:2">
      <c r="B479" s="40" t="s">
        <v>1116</v>
      </c>
    </row>
    <row r="480" spans="2:2">
      <c r="B480" s="40" t="s">
        <v>1116</v>
      </c>
    </row>
    <row r="481" spans="2:2">
      <c r="B481" s="40" t="s">
        <v>1116</v>
      </c>
    </row>
    <row r="482" spans="2:2">
      <c r="B482" s="40" t="s">
        <v>1116</v>
      </c>
    </row>
    <row r="483" spans="2:2">
      <c r="B483" s="40" t="s">
        <v>1116</v>
      </c>
    </row>
    <row r="484" spans="2:2">
      <c r="B484" s="40" t="s">
        <v>1116</v>
      </c>
    </row>
    <row r="485" spans="2:2">
      <c r="B485" s="40" t="s">
        <v>1116</v>
      </c>
    </row>
    <row r="486" spans="2:2">
      <c r="B486" s="40" t="s">
        <v>1116</v>
      </c>
    </row>
    <row r="487" spans="2:2">
      <c r="B487" s="40" t="s">
        <v>1116</v>
      </c>
    </row>
    <row r="488" spans="2:2">
      <c r="B488" s="40" t="s">
        <v>1116</v>
      </c>
    </row>
    <row r="489" spans="2:2">
      <c r="B489" s="40" t="s">
        <v>1116</v>
      </c>
    </row>
    <row r="490" spans="2:2">
      <c r="B490" s="40" t="s">
        <v>1116</v>
      </c>
    </row>
    <row r="491" spans="2:2">
      <c r="B491" s="40" t="s">
        <v>1116</v>
      </c>
    </row>
    <row r="492" spans="2:2">
      <c r="B492" s="40" t="s">
        <v>1116</v>
      </c>
    </row>
    <row r="493" spans="2:2">
      <c r="B493" s="40" t="s">
        <v>1116</v>
      </c>
    </row>
    <row r="494" spans="2:2">
      <c r="B494" s="40" t="s">
        <v>1116</v>
      </c>
    </row>
    <row r="495" spans="2:2">
      <c r="B495" s="40" t="s">
        <v>1116</v>
      </c>
    </row>
    <row r="496" spans="2:2">
      <c r="B496" s="40" t="s">
        <v>1116</v>
      </c>
    </row>
    <row r="497" spans="2:2">
      <c r="B497" s="40" t="s">
        <v>1116</v>
      </c>
    </row>
    <row r="498" spans="2:2">
      <c r="B498" s="40" t="s">
        <v>1116</v>
      </c>
    </row>
    <row r="499" spans="2:2">
      <c r="B499" s="40" t="s">
        <v>1116</v>
      </c>
    </row>
    <row r="500" spans="2:2">
      <c r="B500" s="40" t="s">
        <v>1116</v>
      </c>
    </row>
    <row r="501" spans="2:2">
      <c r="B501" s="40" t="s">
        <v>1116</v>
      </c>
    </row>
    <row r="502" spans="2:2">
      <c r="B502" s="40" t="s">
        <v>1116</v>
      </c>
    </row>
    <row r="503" spans="2:2">
      <c r="B503" s="40" t="s">
        <v>1116</v>
      </c>
    </row>
    <row r="504" spans="2:2">
      <c r="B504" s="40" t="s">
        <v>1116</v>
      </c>
    </row>
    <row r="505" spans="2:2">
      <c r="B505" s="40" t="s">
        <v>1116</v>
      </c>
    </row>
    <row r="506" spans="2:2">
      <c r="B506" s="40" t="s">
        <v>1116</v>
      </c>
    </row>
    <row r="507" spans="2:2">
      <c r="B507" s="40" t="s">
        <v>1116</v>
      </c>
    </row>
    <row r="508" spans="2:2">
      <c r="B508" s="40" t="s">
        <v>1116</v>
      </c>
    </row>
    <row r="509" spans="2:2">
      <c r="B509" s="40" t="s">
        <v>1116</v>
      </c>
    </row>
    <row r="510" spans="2:2">
      <c r="B510" s="40" t="s">
        <v>1116</v>
      </c>
    </row>
    <row r="511" spans="2:2">
      <c r="B511" s="40" t="s">
        <v>1116</v>
      </c>
    </row>
    <row r="512" spans="2:2">
      <c r="B512" s="40" t="s">
        <v>1116</v>
      </c>
    </row>
    <row r="513" spans="2:2">
      <c r="B513" s="40" t="s">
        <v>1116</v>
      </c>
    </row>
    <row r="514" spans="2:2">
      <c r="B514" s="40" t="s">
        <v>1116</v>
      </c>
    </row>
    <row r="515" spans="2:2">
      <c r="B515" s="40" t="s">
        <v>1116</v>
      </c>
    </row>
    <row r="516" spans="2:2">
      <c r="B516" s="40" t="s">
        <v>1116</v>
      </c>
    </row>
    <row r="517" spans="2:2">
      <c r="B517" s="40" t="s">
        <v>1116</v>
      </c>
    </row>
    <row r="518" spans="2:2">
      <c r="B518" s="40" t="s">
        <v>1116</v>
      </c>
    </row>
    <row r="519" spans="2:2">
      <c r="B519" s="40" t="s">
        <v>1116</v>
      </c>
    </row>
    <row r="520" spans="2:2">
      <c r="B520" s="40" t="s">
        <v>1116</v>
      </c>
    </row>
    <row r="521" spans="2:2">
      <c r="B521" s="40" t="s">
        <v>1116</v>
      </c>
    </row>
    <row r="522" spans="2:2">
      <c r="B522" s="40" t="s">
        <v>1116</v>
      </c>
    </row>
    <row r="523" spans="2:2">
      <c r="B523" s="40" t="s">
        <v>1116</v>
      </c>
    </row>
    <row r="524" spans="2:2">
      <c r="B524" s="40" t="s">
        <v>1116</v>
      </c>
    </row>
    <row r="525" spans="2:2">
      <c r="B525" s="40" t="s">
        <v>1116</v>
      </c>
    </row>
    <row r="526" spans="2:2">
      <c r="B526" s="40" t="s">
        <v>1116</v>
      </c>
    </row>
    <row r="527" spans="2:2">
      <c r="B527" s="40" t="s">
        <v>1116</v>
      </c>
    </row>
    <row r="528" spans="2:2">
      <c r="B528" s="40" t="s">
        <v>1116</v>
      </c>
    </row>
    <row r="529" spans="2:2">
      <c r="B529" s="40" t="s">
        <v>1116</v>
      </c>
    </row>
    <row r="530" spans="2:2">
      <c r="B530" s="40" t="s">
        <v>1116</v>
      </c>
    </row>
    <row r="531" spans="2:2">
      <c r="B531" s="40" t="s">
        <v>1116</v>
      </c>
    </row>
    <row r="532" spans="2:2">
      <c r="B532" s="40" t="s">
        <v>1116</v>
      </c>
    </row>
    <row r="533" spans="2:2">
      <c r="B533" s="40" t="s">
        <v>1116</v>
      </c>
    </row>
    <row r="534" spans="2:2">
      <c r="B534" s="40" t="s">
        <v>1116</v>
      </c>
    </row>
    <row r="535" spans="2:2">
      <c r="B535" s="40" t="s">
        <v>1116</v>
      </c>
    </row>
    <row r="536" spans="2:2">
      <c r="B536" s="40" t="s">
        <v>1116</v>
      </c>
    </row>
    <row r="537" spans="2:2">
      <c r="B537" s="40" t="s">
        <v>1116</v>
      </c>
    </row>
    <row r="538" spans="2:2">
      <c r="B538" s="40" t="s">
        <v>1116</v>
      </c>
    </row>
    <row r="539" spans="2:2">
      <c r="B539" s="40" t="s">
        <v>1116</v>
      </c>
    </row>
    <row r="540" spans="2:2">
      <c r="B540" s="40" t="s">
        <v>1116</v>
      </c>
    </row>
    <row r="541" spans="2:2">
      <c r="B541" s="40" t="s">
        <v>1116</v>
      </c>
    </row>
    <row r="542" spans="2:2">
      <c r="B542" s="40" t="s">
        <v>1116</v>
      </c>
    </row>
    <row r="543" spans="2:2">
      <c r="B543" s="40" t="s">
        <v>1116</v>
      </c>
    </row>
    <row r="544" spans="2:2">
      <c r="B544" s="40" t="s">
        <v>1116</v>
      </c>
    </row>
    <row r="545" spans="2:2">
      <c r="B545" s="40" t="s">
        <v>1116</v>
      </c>
    </row>
    <row r="546" spans="2:2">
      <c r="B546" s="40" t="s">
        <v>1116</v>
      </c>
    </row>
    <row r="547" spans="2:2">
      <c r="B547" s="40" t="s">
        <v>1116</v>
      </c>
    </row>
    <row r="548" spans="2:2">
      <c r="B548" s="40" t="s">
        <v>1116</v>
      </c>
    </row>
    <row r="549" spans="2:2">
      <c r="B549" s="40" t="s">
        <v>1116</v>
      </c>
    </row>
    <row r="550" spans="2:2">
      <c r="B550" s="40" t="s">
        <v>1116</v>
      </c>
    </row>
    <row r="551" spans="2:2">
      <c r="B551" s="40" t="s">
        <v>1116</v>
      </c>
    </row>
    <row r="552" spans="2:2">
      <c r="B552" s="40" t="s">
        <v>1116</v>
      </c>
    </row>
    <row r="553" spans="2:2">
      <c r="B553" s="40" t="s">
        <v>1116</v>
      </c>
    </row>
    <row r="554" spans="2:2">
      <c r="B554" s="40" t="s">
        <v>1116</v>
      </c>
    </row>
    <row r="555" spans="2:2">
      <c r="B555" s="40" t="s">
        <v>1116</v>
      </c>
    </row>
    <row r="556" spans="2:2">
      <c r="B556" s="40" t="s">
        <v>1116</v>
      </c>
    </row>
    <row r="557" spans="2:2">
      <c r="B557" s="40" t="s">
        <v>1116</v>
      </c>
    </row>
    <row r="558" spans="2:2">
      <c r="B558" s="40" t="s">
        <v>1116</v>
      </c>
    </row>
    <row r="559" spans="2:2">
      <c r="B559" s="40" t="s">
        <v>1116</v>
      </c>
    </row>
    <row r="560" spans="2:2">
      <c r="B560" s="40" t="s">
        <v>1116</v>
      </c>
    </row>
    <row r="561" spans="2:2">
      <c r="B561" s="40" t="s">
        <v>1116</v>
      </c>
    </row>
    <row r="562" spans="2:2">
      <c r="B562" s="40" t="s">
        <v>1116</v>
      </c>
    </row>
    <row r="563" spans="2:2">
      <c r="B563" s="40" t="s">
        <v>1116</v>
      </c>
    </row>
    <row r="564" spans="2:2">
      <c r="B564" s="40" t="s">
        <v>1116</v>
      </c>
    </row>
    <row r="565" spans="2:2">
      <c r="B565" s="40" t="s">
        <v>1116</v>
      </c>
    </row>
    <row r="566" spans="2:2">
      <c r="B566" s="40" t="s">
        <v>1116</v>
      </c>
    </row>
    <row r="567" spans="2:2">
      <c r="B567" s="40" t="s">
        <v>1116</v>
      </c>
    </row>
    <row r="568" spans="2:2">
      <c r="B568" s="40" t="s">
        <v>1116</v>
      </c>
    </row>
    <row r="569" spans="2:2">
      <c r="B569" s="40" t="s">
        <v>1116</v>
      </c>
    </row>
    <row r="570" spans="2:2">
      <c r="B570" s="40" t="s">
        <v>1116</v>
      </c>
    </row>
    <row r="571" spans="2:2">
      <c r="B571" s="40" t="s">
        <v>1116</v>
      </c>
    </row>
    <row r="572" spans="2:2">
      <c r="B572" s="40" t="s">
        <v>1116</v>
      </c>
    </row>
    <row r="573" spans="2:2">
      <c r="B573" s="40" t="s">
        <v>1116</v>
      </c>
    </row>
    <row r="574" spans="2:2">
      <c r="B574" s="40" t="s">
        <v>1116</v>
      </c>
    </row>
    <row r="575" spans="2:2">
      <c r="B575" s="40" t="s">
        <v>1116</v>
      </c>
    </row>
    <row r="576" spans="2:2">
      <c r="B576" s="40" t="s">
        <v>1116</v>
      </c>
    </row>
    <row r="577" spans="2:2">
      <c r="B577" s="40" t="s">
        <v>1116</v>
      </c>
    </row>
    <row r="578" spans="2:2">
      <c r="B578" s="40" t="s">
        <v>1116</v>
      </c>
    </row>
    <row r="579" spans="2:2">
      <c r="B579" s="40" t="s">
        <v>1116</v>
      </c>
    </row>
    <row r="580" spans="2:2">
      <c r="B580" s="40" t="s">
        <v>1116</v>
      </c>
    </row>
    <row r="581" spans="2:2">
      <c r="B581" s="40" t="s">
        <v>1116</v>
      </c>
    </row>
    <row r="582" spans="2:2">
      <c r="B582" s="40" t="s">
        <v>1116</v>
      </c>
    </row>
    <row r="583" spans="2:2">
      <c r="B583" s="40" t="s">
        <v>1116</v>
      </c>
    </row>
    <row r="584" spans="2:2">
      <c r="B584" s="40" t="s">
        <v>1116</v>
      </c>
    </row>
    <row r="585" spans="2:2">
      <c r="B585" s="40" t="s">
        <v>1116</v>
      </c>
    </row>
    <row r="586" spans="2:2">
      <c r="B586" s="40" t="s">
        <v>1116</v>
      </c>
    </row>
    <row r="587" spans="2:2">
      <c r="B587" s="40" t="s">
        <v>1116</v>
      </c>
    </row>
    <row r="588" spans="2:2">
      <c r="B588" s="40" t="s">
        <v>1116</v>
      </c>
    </row>
    <row r="589" spans="2:2">
      <c r="B589" s="40" t="s">
        <v>1116</v>
      </c>
    </row>
    <row r="590" spans="2:2">
      <c r="B590" s="40" t="s">
        <v>1116</v>
      </c>
    </row>
    <row r="591" spans="2:2">
      <c r="B591" s="40" t="s">
        <v>1116</v>
      </c>
    </row>
    <row r="592" spans="2:2">
      <c r="B592" s="40" t="s">
        <v>1116</v>
      </c>
    </row>
    <row r="593" spans="2:2">
      <c r="B593" s="40" t="s">
        <v>1116</v>
      </c>
    </row>
    <row r="594" spans="2:2">
      <c r="B594" s="40" t="s">
        <v>1116</v>
      </c>
    </row>
    <row r="595" spans="2:2">
      <c r="B595" s="40" t="s">
        <v>1116</v>
      </c>
    </row>
    <row r="596" spans="2:2">
      <c r="B596" s="40" t="s">
        <v>1116</v>
      </c>
    </row>
    <row r="597" spans="2:2">
      <c r="B597" s="40" t="s">
        <v>1116</v>
      </c>
    </row>
    <row r="598" spans="2:2">
      <c r="B598" s="40" t="s">
        <v>1116</v>
      </c>
    </row>
    <row r="599" spans="2:2">
      <c r="B599" s="40" t="s">
        <v>1116</v>
      </c>
    </row>
    <row r="600" spans="2:2">
      <c r="B600" s="40" t="s">
        <v>1116</v>
      </c>
    </row>
    <row r="601" spans="2:2">
      <c r="B601" s="40" t="s">
        <v>1116</v>
      </c>
    </row>
    <row r="602" spans="2:2">
      <c r="B602" s="40" t="s">
        <v>1116</v>
      </c>
    </row>
    <row r="603" spans="2:2">
      <c r="B603" s="40" t="s">
        <v>1116</v>
      </c>
    </row>
    <row r="604" spans="2:2">
      <c r="B604" s="40" t="s">
        <v>1116</v>
      </c>
    </row>
    <row r="605" spans="2:2">
      <c r="B605" s="40" t="s">
        <v>1116</v>
      </c>
    </row>
    <row r="606" spans="2:2">
      <c r="B606" s="40" t="s">
        <v>1116</v>
      </c>
    </row>
    <row r="607" spans="2:2">
      <c r="B607" s="40" t="s">
        <v>1116</v>
      </c>
    </row>
    <row r="608" spans="2:2">
      <c r="B608" s="40" t="s">
        <v>1116</v>
      </c>
    </row>
    <row r="609" spans="2:2">
      <c r="B609" s="40" t="s">
        <v>1116</v>
      </c>
    </row>
    <row r="610" spans="2:2">
      <c r="B610" s="40" t="s">
        <v>1116</v>
      </c>
    </row>
    <row r="611" spans="2:2">
      <c r="B611" s="40" t="s">
        <v>1116</v>
      </c>
    </row>
    <row r="612" spans="2:2">
      <c r="B612" s="40" t="s">
        <v>1116</v>
      </c>
    </row>
    <row r="613" spans="2:2">
      <c r="B613" s="40" t="s">
        <v>1116</v>
      </c>
    </row>
    <row r="614" spans="2:2">
      <c r="B614" s="40" t="s">
        <v>1116</v>
      </c>
    </row>
    <row r="615" spans="2:2">
      <c r="B615" s="40" t="s">
        <v>1116</v>
      </c>
    </row>
    <row r="616" spans="2:2">
      <c r="B616" s="40" t="s">
        <v>1116</v>
      </c>
    </row>
    <row r="617" spans="2:2">
      <c r="B617" s="40" t="s">
        <v>1116</v>
      </c>
    </row>
    <row r="618" spans="2:2">
      <c r="B618" s="40" t="s">
        <v>1116</v>
      </c>
    </row>
    <row r="619" spans="2:2">
      <c r="B619" s="40" t="s">
        <v>1116</v>
      </c>
    </row>
    <row r="620" spans="2:2">
      <c r="B620" s="40" t="s">
        <v>1116</v>
      </c>
    </row>
    <row r="621" spans="2:2">
      <c r="B621" s="40" t="s">
        <v>1116</v>
      </c>
    </row>
    <row r="622" spans="2:2">
      <c r="B622" s="40" t="s">
        <v>1116</v>
      </c>
    </row>
    <row r="623" spans="2:2">
      <c r="B623" s="40" t="s">
        <v>1116</v>
      </c>
    </row>
    <row r="624" spans="2:2">
      <c r="B624" s="40" t="s">
        <v>1116</v>
      </c>
    </row>
    <row r="625" spans="2:2">
      <c r="B625" s="40" t="s">
        <v>1116</v>
      </c>
    </row>
    <row r="626" spans="2:2">
      <c r="B626" s="40" t="s">
        <v>1116</v>
      </c>
    </row>
    <row r="627" spans="2:2">
      <c r="B627" s="40" t="s">
        <v>1116</v>
      </c>
    </row>
    <row r="628" spans="2:2">
      <c r="B628" s="40" t="s">
        <v>1116</v>
      </c>
    </row>
    <row r="629" spans="2:2">
      <c r="B629" s="40" t="s">
        <v>1116</v>
      </c>
    </row>
    <row r="630" spans="2:2">
      <c r="B630" s="40" t="s">
        <v>1116</v>
      </c>
    </row>
    <row r="631" spans="2:2">
      <c r="B631" s="40" t="s">
        <v>1116</v>
      </c>
    </row>
    <row r="632" spans="2:2">
      <c r="B632" s="40" t="s">
        <v>1116</v>
      </c>
    </row>
    <row r="633" spans="2:2">
      <c r="B633" s="40" t="s">
        <v>1116</v>
      </c>
    </row>
    <row r="634" spans="2:2">
      <c r="B634" s="40" t="s">
        <v>1116</v>
      </c>
    </row>
    <row r="635" spans="2:2">
      <c r="B635" s="40" t="s">
        <v>1116</v>
      </c>
    </row>
    <row r="636" spans="2:2">
      <c r="B636" s="40" t="s">
        <v>1116</v>
      </c>
    </row>
    <row r="637" spans="2:2">
      <c r="B637" s="40" t="s">
        <v>1116</v>
      </c>
    </row>
    <row r="638" spans="2:2">
      <c r="B638" s="40" t="s">
        <v>1116</v>
      </c>
    </row>
    <row r="639" spans="2:2">
      <c r="B639" s="40" t="s">
        <v>1116</v>
      </c>
    </row>
    <row r="640" spans="2:2">
      <c r="B640" s="40" t="s">
        <v>1116</v>
      </c>
    </row>
    <row r="641" spans="2:2">
      <c r="B641" s="40" t="s">
        <v>1116</v>
      </c>
    </row>
    <row r="642" spans="2:2">
      <c r="B642" s="40" t="s">
        <v>1116</v>
      </c>
    </row>
    <row r="643" spans="2:2">
      <c r="B643" s="40" t="s">
        <v>1116</v>
      </c>
    </row>
    <row r="644" spans="2:2">
      <c r="B644" s="40" t="s">
        <v>1116</v>
      </c>
    </row>
    <row r="645" spans="2:2">
      <c r="B645" s="40" t="s">
        <v>1116</v>
      </c>
    </row>
    <row r="646" spans="2:2">
      <c r="B646" s="40" t="s">
        <v>1116</v>
      </c>
    </row>
    <row r="647" spans="2:2">
      <c r="B647" s="40" t="s">
        <v>1116</v>
      </c>
    </row>
    <row r="648" spans="2:2">
      <c r="B648" s="40" t="s">
        <v>1116</v>
      </c>
    </row>
    <row r="649" spans="2:2">
      <c r="B649" s="40" t="s">
        <v>1116</v>
      </c>
    </row>
    <row r="650" spans="2:2">
      <c r="B650" s="40" t="s">
        <v>1116</v>
      </c>
    </row>
    <row r="651" spans="2:2">
      <c r="B651" s="40" t="s">
        <v>1116</v>
      </c>
    </row>
    <row r="652" spans="2:2">
      <c r="B652" s="40" t="s">
        <v>1116</v>
      </c>
    </row>
    <row r="653" spans="2:2">
      <c r="B653" s="40" t="s">
        <v>1116</v>
      </c>
    </row>
    <row r="654" spans="2:2">
      <c r="B654" s="40" t="s">
        <v>1116</v>
      </c>
    </row>
    <row r="655" spans="2:2">
      <c r="B655" s="40" t="s">
        <v>1116</v>
      </c>
    </row>
    <row r="656" spans="2:2">
      <c r="B656" s="40" t="s">
        <v>1116</v>
      </c>
    </row>
    <row r="657" spans="2:2">
      <c r="B657" s="40" t="s">
        <v>1116</v>
      </c>
    </row>
    <row r="658" spans="2:2">
      <c r="B658" s="40" t="s">
        <v>1116</v>
      </c>
    </row>
    <row r="659" spans="2:2">
      <c r="B659" s="40" t="s">
        <v>1116</v>
      </c>
    </row>
    <row r="660" spans="2:2">
      <c r="B660" s="40" t="s">
        <v>1116</v>
      </c>
    </row>
    <row r="661" spans="2:2">
      <c r="B661" s="40" t="s">
        <v>1116</v>
      </c>
    </row>
    <row r="662" spans="2:2">
      <c r="B662" s="40" t="s">
        <v>1116</v>
      </c>
    </row>
    <row r="663" spans="2:2">
      <c r="B663" s="40" t="s">
        <v>1116</v>
      </c>
    </row>
    <row r="664" spans="2:2">
      <c r="B664" s="40" t="s">
        <v>1116</v>
      </c>
    </row>
    <row r="665" spans="2:2">
      <c r="B665" s="40" t="s">
        <v>1116</v>
      </c>
    </row>
    <row r="666" spans="2:2">
      <c r="B666" s="40" t="s">
        <v>1116</v>
      </c>
    </row>
    <row r="667" spans="2:2">
      <c r="B667" s="40" t="s">
        <v>1116</v>
      </c>
    </row>
    <row r="668" spans="2:2">
      <c r="B668" s="40" t="s">
        <v>1116</v>
      </c>
    </row>
    <row r="669" spans="2:2">
      <c r="B669" s="40" t="s">
        <v>1116</v>
      </c>
    </row>
    <row r="670" spans="2:2">
      <c r="B670" s="40" t="s">
        <v>1116</v>
      </c>
    </row>
    <row r="671" spans="2:2">
      <c r="B671" s="40" t="s">
        <v>1116</v>
      </c>
    </row>
    <row r="672" spans="2:2">
      <c r="B672" s="40" t="s">
        <v>1116</v>
      </c>
    </row>
    <row r="673" spans="2:2">
      <c r="B673" s="40" t="s">
        <v>1116</v>
      </c>
    </row>
    <row r="674" spans="2:2">
      <c r="B674" s="40" t="s">
        <v>1116</v>
      </c>
    </row>
    <row r="675" spans="2:2">
      <c r="B675" s="40" t="s">
        <v>1116</v>
      </c>
    </row>
    <row r="676" spans="2:2">
      <c r="B676" s="40" t="s">
        <v>1116</v>
      </c>
    </row>
    <row r="677" spans="2:2">
      <c r="B677" s="40" t="s">
        <v>1116</v>
      </c>
    </row>
    <row r="678" spans="2:2">
      <c r="B678" s="40" t="s">
        <v>1116</v>
      </c>
    </row>
    <row r="679" spans="2:2">
      <c r="B679" s="40" t="s">
        <v>1116</v>
      </c>
    </row>
    <row r="680" spans="2:2">
      <c r="B680" s="40" t="s">
        <v>1116</v>
      </c>
    </row>
    <row r="681" spans="2:2">
      <c r="B681" s="40" t="s">
        <v>1116</v>
      </c>
    </row>
    <row r="682" spans="2:2">
      <c r="B682" s="40" t="s">
        <v>1116</v>
      </c>
    </row>
    <row r="683" spans="2:2">
      <c r="B683" s="40" t="s">
        <v>1116</v>
      </c>
    </row>
    <row r="684" spans="2:2">
      <c r="B684" s="40" t="s">
        <v>1116</v>
      </c>
    </row>
    <row r="685" spans="2:2">
      <c r="B685" s="40" t="s">
        <v>1116</v>
      </c>
    </row>
    <row r="686" spans="2:2">
      <c r="B686" s="40" t="s">
        <v>1116</v>
      </c>
    </row>
    <row r="687" spans="2:2">
      <c r="B687" s="40" t="s">
        <v>1116</v>
      </c>
    </row>
    <row r="688" spans="2:2">
      <c r="B688" s="40" t="s">
        <v>1116</v>
      </c>
    </row>
    <row r="689" spans="2:2">
      <c r="B689" s="40" t="s">
        <v>1116</v>
      </c>
    </row>
    <row r="690" spans="2:2">
      <c r="B690" s="40" t="s">
        <v>1116</v>
      </c>
    </row>
    <row r="691" spans="2:2">
      <c r="B691" s="40" t="s">
        <v>1116</v>
      </c>
    </row>
    <row r="692" spans="2:2">
      <c r="B692" s="40" t="s">
        <v>1116</v>
      </c>
    </row>
    <row r="693" spans="2:2">
      <c r="B693" s="40" t="s">
        <v>1116</v>
      </c>
    </row>
    <row r="694" spans="2:2">
      <c r="B694" s="40" t="s">
        <v>1116</v>
      </c>
    </row>
    <row r="695" spans="2:2">
      <c r="B695" s="40" t="s">
        <v>1116</v>
      </c>
    </row>
    <row r="696" spans="2:2">
      <c r="B696" s="40" t="s">
        <v>1116</v>
      </c>
    </row>
    <row r="697" spans="2:2">
      <c r="B697" s="40" t="s">
        <v>1116</v>
      </c>
    </row>
    <row r="698" spans="2:2">
      <c r="B698" s="40" t="s">
        <v>1116</v>
      </c>
    </row>
    <row r="699" spans="2:2">
      <c r="B699" s="40" t="s">
        <v>1116</v>
      </c>
    </row>
    <row r="700" spans="2:2">
      <c r="B700" s="40" t="s">
        <v>1116</v>
      </c>
    </row>
    <row r="701" spans="2:2">
      <c r="B701" s="40" t="s">
        <v>1116</v>
      </c>
    </row>
    <row r="702" spans="2:2">
      <c r="B702" s="40" t="s">
        <v>1116</v>
      </c>
    </row>
    <row r="703" spans="2:2">
      <c r="B703" s="40" t="s">
        <v>1116</v>
      </c>
    </row>
    <row r="704" spans="2:2">
      <c r="B704" s="40" t="s">
        <v>1116</v>
      </c>
    </row>
    <row r="705" spans="2:2">
      <c r="B705" s="40" t="s">
        <v>1116</v>
      </c>
    </row>
    <row r="706" spans="2:2">
      <c r="B706" s="40" t="s">
        <v>1116</v>
      </c>
    </row>
    <row r="707" spans="2:2">
      <c r="B707" s="40" t="s">
        <v>1116</v>
      </c>
    </row>
    <row r="708" spans="2:2">
      <c r="B708" s="40" t="s">
        <v>1116</v>
      </c>
    </row>
    <row r="709" spans="2:2">
      <c r="B709" s="40" t="s">
        <v>1116</v>
      </c>
    </row>
    <row r="710" spans="2:2">
      <c r="B710" s="40" t="s">
        <v>1116</v>
      </c>
    </row>
    <row r="711" spans="2:2">
      <c r="B711" s="40" t="s">
        <v>1116</v>
      </c>
    </row>
    <row r="712" spans="2:2">
      <c r="B712" s="40" t="s">
        <v>1116</v>
      </c>
    </row>
    <row r="713" spans="2:2">
      <c r="B713" s="40" t="s">
        <v>1116</v>
      </c>
    </row>
    <row r="714" spans="2:2">
      <c r="B714" s="40" t="s">
        <v>1116</v>
      </c>
    </row>
    <row r="715" spans="2:2">
      <c r="B715" s="40" t="s">
        <v>1116</v>
      </c>
    </row>
    <row r="716" spans="2:2">
      <c r="B716" s="40" t="s">
        <v>1116</v>
      </c>
    </row>
    <row r="717" spans="2:2">
      <c r="B717" s="40" t="s">
        <v>1116</v>
      </c>
    </row>
    <row r="718" spans="2:2">
      <c r="B718" s="40" t="s">
        <v>1116</v>
      </c>
    </row>
    <row r="719" spans="2:2">
      <c r="B719" s="40" t="s">
        <v>1116</v>
      </c>
    </row>
    <row r="720" spans="2:2">
      <c r="B720" s="40" t="s">
        <v>1116</v>
      </c>
    </row>
    <row r="721" spans="2:2">
      <c r="B721" s="40" t="s">
        <v>1116</v>
      </c>
    </row>
    <row r="722" spans="2:2">
      <c r="B722" s="40" t="s">
        <v>1116</v>
      </c>
    </row>
    <row r="723" spans="2:2">
      <c r="B723" s="40" t="s">
        <v>1116</v>
      </c>
    </row>
    <row r="724" spans="2:2">
      <c r="B724" s="40" t="s">
        <v>1116</v>
      </c>
    </row>
    <row r="725" spans="2:2">
      <c r="B725" s="40" t="s">
        <v>1116</v>
      </c>
    </row>
    <row r="726" spans="2:2">
      <c r="B726" s="40" t="s">
        <v>1116</v>
      </c>
    </row>
    <row r="727" spans="2:2">
      <c r="B727" s="40" t="s">
        <v>1116</v>
      </c>
    </row>
    <row r="728" spans="2:2">
      <c r="B728" s="40" t="s">
        <v>1116</v>
      </c>
    </row>
    <row r="729" spans="2:2">
      <c r="B729" s="40" t="s">
        <v>1116</v>
      </c>
    </row>
    <row r="730" spans="2:2">
      <c r="B730" s="40" t="s">
        <v>1116</v>
      </c>
    </row>
    <row r="731" spans="2:2">
      <c r="B731" s="40" t="s">
        <v>1116</v>
      </c>
    </row>
    <row r="732" spans="2:2">
      <c r="B732" s="40" t="s">
        <v>1116</v>
      </c>
    </row>
    <row r="733" spans="2:2">
      <c r="B733" s="40" t="s">
        <v>1116</v>
      </c>
    </row>
    <row r="734" spans="2:2">
      <c r="B734" s="40" t="s">
        <v>1116</v>
      </c>
    </row>
    <row r="735" spans="2:2">
      <c r="B735" s="40" t="s">
        <v>1116</v>
      </c>
    </row>
    <row r="736" spans="2:2">
      <c r="B736" s="40" t="s">
        <v>1116</v>
      </c>
    </row>
    <row r="737" spans="2:2">
      <c r="B737" s="40" t="s">
        <v>1116</v>
      </c>
    </row>
    <row r="738" spans="2:2">
      <c r="B738" s="40" t="s">
        <v>1116</v>
      </c>
    </row>
    <row r="739" spans="2:2">
      <c r="B739" s="40" t="s">
        <v>1116</v>
      </c>
    </row>
    <row r="740" spans="2:2">
      <c r="B740" s="40" t="s">
        <v>1116</v>
      </c>
    </row>
    <row r="741" spans="2:2">
      <c r="B741" s="40" t="s">
        <v>1116</v>
      </c>
    </row>
    <row r="742" spans="2:2">
      <c r="B742" s="40" t="s">
        <v>1116</v>
      </c>
    </row>
    <row r="743" spans="2:2">
      <c r="B743" s="40" t="s">
        <v>1116</v>
      </c>
    </row>
    <row r="744" spans="2:2">
      <c r="B744" s="40" t="s">
        <v>1116</v>
      </c>
    </row>
    <row r="745" spans="2:2">
      <c r="B745" s="40" t="s">
        <v>1116</v>
      </c>
    </row>
    <row r="746" spans="2:2">
      <c r="B746" s="40" t="s">
        <v>1116</v>
      </c>
    </row>
    <row r="747" spans="2:2">
      <c r="B747" s="40" t="s">
        <v>1116</v>
      </c>
    </row>
    <row r="748" spans="2:2">
      <c r="B748" s="40" t="s">
        <v>1116</v>
      </c>
    </row>
    <row r="749" spans="2:2">
      <c r="B749" s="40" t="s">
        <v>1116</v>
      </c>
    </row>
    <row r="750" spans="2:2">
      <c r="B750" s="40" t="s">
        <v>1116</v>
      </c>
    </row>
    <row r="751" spans="2:2">
      <c r="B751" s="40" t="s">
        <v>1116</v>
      </c>
    </row>
    <row r="752" spans="2:2">
      <c r="B752" s="40" t="s">
        <v>1116</v>
      </c>
    </row>
    <row r="753" spans="2:2">
      <c r="B753" s="40" t="s">
        <v>1116</v>
      </c>
    </row>
    <row r="754" spans="2:2">
      <c r="B754" s="40" t="s">
        <v>1116</v>
      </c>
    </row>
    <row r="755" spans="2:2">
      <c r="B755" s="40" t="s">
        <v>1116</v>
      </c>
    </row>
    <row r="756" spans="2:2">
      <c r="B756" s="40" t="s">
        <v>1116</v>
      </c>
    </row>
    <row r="757" spans="2:2">
      <c r="B757" s="40" t="s">
        <v>1116</v>
      </c>
    </row>
    <row r="758" spans="2:2">
      <c r="B758" s="40" t="s">
        <v>1116</v>
      </c>
    </row>
    <row r="759" spans="2:2">
      <c r="B759" s="40" t="s">
        <v>1116</v>
      </c>
    </row>
    <row r="760" spans="2:2">
      <c r="B760" s="40" t="s">
        <v>1116</v>
      </c>
    </row>
    <row r="761" spans="2:2">
      <c r="B761" s="40" t="s">
        <v>1116</v>
      </c>
    </row>
    <row r="762" spans="2:2">
      <c r="B762" s="40" t="s">
        <v>1116</v>
      </c>
    </row>
    <row r="763" spans="2:2">
      <c r="B763" s="40" t="s">
        <v>1116</v>
      </c>
    </row>
    <row r="764" spans="2:2">
      <c r="B764" s="40" t="s">
        <v>1116</v>
      </c>
    </row>
    <row r="765" spans="2:2">
      <c r="B765" s="40" t="s">
        <v>1116</v>
      </c>
    </row>
    <row r="766" spans="2:2">
      <c r="B766" s="40" t="s">
        <v>1116</v>
      </c>
    </row>
    <row r="767" spans="2:2">
      <c r="B767" s="40" t="s">
        <v>1116</v>
      </c>
    </row>
    <row r="768" spans="2:2">
      <c r="B768" s="40" t="s">
        <v>1116</v>
      </c>
    </row>
    <row r="769" spans="2:2">
      <c r="B769" s="40" t="s">
        <v>1116</v>
      </c>
    </row>
    <row r="770" spans="2:2">
      <c r="B770" s="40" t="s">
        <v>1116</v>
      </c>
    </row>
    <row r="771" spans="2:2">
      <c r="B771" s="40" t="s">
        <v>1116</v>
      </c>
    </row>
    <row r="772" spans="2:2">
      <c r="B772" s="40" t="s">
        <v>1116</v>
      </c>
    </row>
    <row r="773" spans="2:2">
      <c r="B773" s="40" t="s">
        <v>1116</v>
      </c>
    </row>
    <row r="774" spans="2:2">
      <c r="B774" s="40" t="s">
        <v>1116</v>
      </c>
    </row>
    <row r="775" spans="2:2">
      <c r="B775" s="40" t="s">
        <v>1116</v>
      </c>
    </row>
    <row r="776" spans="2:2">
      <c r="B776" s="40" t="s">
        <v>1116</v>
      </c>
    </row>
    <row r="777" spans="2:2">
      <c r="B777" s="40" t="s">
        <v>1116</v>
      </c>
    </row>
    <row r="778" spans="2:2">
      <c r="B778" s="40" t="s">
        <v>1116</v>
      </c>
    </row>
    <row r="779" spans="2:2">
      <c r="B779" s="40" t="s">
        <v>1116</v>
      </c>
    </row>
    <row r="780" spans="2:2">
      <c r="B780" s="40" t="s">
        <v>1116</v>
      </c>
    </row>
    <row r="781" spans="2:2">
      <c r="B781" s="40" t="s">
        <v>1116</v>
      </c>
    </row>
    <row r="782" spans="2:2">
      <c r="B782" s="40" t="s">
        <v>1116</v>
      </c>
    </row>
    <row r="783" spans="2:2">
      <c r="B783" s="40" t="s">
        <v>1116</v>
      </c>
    </row>
    <row r="784" spans="2:2">
      <c r="B784" s="40" t="s">
        <v>1116</v>
      </c>
    </row>
    <row r="785" spans="2:2">
      <c r="B785" s="40" t="s">
        <v>1116</v>
      </c>
    </row>
    <row r="786" spans="2:2">
      <c r="B786" s="40" t="s">
        <v>1116</v>
      </c>
    </row>
    <row r="787" spans="2:2">
      <c r="B787" s="40" t="s">
        <v>1116</v>
      </c>
    </row>
    <row r="788" spans="2:2">
      <c r="B788" s="40" t="s">
        <v>1116</v>
      </c>
    </row>
    <row r="789" spans="2:2">
      <c r="B789" s="40" t="s">
        <v>1116</v>
      </c>
    </row>
    <row r="790" spans="2:2">
      <c r="B790" s="40" t="s">
        <v>1116</v>
      </c>
    </row>
    <row r="791" spans="2:2">
      <c r="B791" s="40" t="s">
        <v>1116</v>
      </c>
    </row>
    <row r="792" spans="2:2">
      <c r="B792" s="40" t="s">
        <v>1116</v>
      </c>
    </row>
    <row r="793" spans="2:2">
      <c r="B793" s="40" t="s">
        <v>1116</v>
      </c>
    </row>
    <row r="794" spans="2:2">
      <c r="B794" s="40" t="s">
        <v>1116</v>
      </c>
    </row>
    <row r="795" spans="2:2">
      <c r="B795" s="40" t="s">
        <v>1116</v>
      </c>
    </row>
    <row r="796" spans="2:2">
      <c r="B796" s="40" t="s">
        <v>1116</v>
      </c>
    </row>
    <row r="797" spans="2:2">
      <c r="B797" s="40" t="s">
        <v>1116</v>
      </c>
    </row>
    <row r="798" spans="2:2">
      <c r="B798" s="40" t="s">
        <v>1116</v>
      </c>
    </row>
    <row r="799" spans="2:2">
      <c r="B799" s="40" t="s">
        <v>1116</v>
      </c>
    </row>
    <row r="800" spans="2:2">
      <c r="B800" s="40" t="s">
        <v>1116</v>
      </c>
    </row>
    <row r="801" spans="2:2">
      <c r="B801" s="40" t="s">
        <v>1116</v>
      </c>
    </row>
    <row r="802" spans="2:2">
      <c r="B802" s="40" t="s">
        <v>1116</v>
      </c>
    </row>
    <row r="803" spans="2:2">
      <c r="B803" s="40" t="s">
        <v>1116</v>
      </c>
    </row>
    <row r="804" spans="2:2">
      <c r="B804" s="40" t="s">
        <v>1116</v>
      </c>
    </row>
    <row r="805" spans="2:2">
      <c r="B805" s="40" t="s">
        <v>1116</v>
      </c>
    </row>
    <row r="806" spans="2:2">
      <c r="B806" s="40" t="s">
        <v>1116</v>
      </c>
    </row>
    <row r="807" spans="2:2">
      <c r="B807" s="40" t="s">
        <v>1116</v>
      </c>
    </row>
    <row r="808" spans="2:2">
      <c r="B808" s="40" t="s">
        <v>1116</v>
      </c>
    </row>
    <row r="809" spans="2:2">
      <c r="B809" s="40" t="s">
        <v>1116</v>
      </c>
    </row>
    <row r="810" spans="2:2">
      <c r="B810" s="40" t="s">
        <v>1116</v>
      </c>
    </row>
    <row r="811" spans="2:2">
      <c r="B811" s="40" t="s">
        <v>1116</v>
      </c>
    </row>
    <row r="812" spans="2:2">
      <c r="B812" s="40" t="s">
        <v>1116</v>
      </c>
    </row>
    <row r="813" spans="2:2">
      <c r="B813" s="40" t="s">
        <v>1116</v>
      </c>
    </row>
    <row r="814" spans="2:2">
      <c r="B814" s="40" t="s">
        <v>1116</v>
      </c>
    </row>
    <row r="815" spans="2:2">
      <c r="B815" s="40" t="s">
        <v>1116</v>
      </c>
    </row>
    <row r="816" spans="2:2">
      <c r="B816" s="40" t="s">
        <v>1116</v>
      </c>
    </row>
    <row r="817" spans="2:2">
      <c r="B817" s="40" t="s">
        <v>1116</v>
      </c>
    </row>
    <row r="818" spans="2:2">
      <c r="B818" s="40" t="s">
        <v>1116</v>
      </c>
    </row>
    <row r="819" spans="2:2">
      <c r="B819" s="40" t="s">
        <v>1116</v>
      </c>
    </row>
    <row r="820" spans="2:2">
      <c r="B820" s="40" t="s">
        <v>1116</v>
      </c>
    </row>
    <row r="821" spans="2:2">
      <c r="B821" s="40" t="s">
        <v>1116</v>
      </c>
    </row>
    <row r="822" spans="2:2">
      <c r="B822" s="40" t="s">
        <v>1116</v>
      </c>
    </row>
    <row r="823" spans="2:2">
      <c r="B823" s="40" t="s">
        <v>1116</v>
      </c>
    </row>
    <row r="824" spans="2:2">
      <c r="B824" s="40" t="s">
        <v>1116</v>
      </c>
    </row>
    <row r="825" spans="2:2">
      <c r="B825" s="40" t="s">
        <v>1116</v>
      </c>
    </row>
    <row r="826" spans="2:2">
      <c r="B826" s="40" t="s">
        <v>1116</v>
      </c>
    </row>
    <row r="827" spans="2:2">
      <c r="B827" s="40" t="s">
        <v>1116</v>
      </c>
    </row>
    <row r="828" spans="2:2">
      <c r="B828" s="40" t="s">
        <v>1116</v>
      </c>
    </row>
    <row r="829" spans="2:2">
      <c r="B829" s="40" t="s">
        <v>1116</v>
      </c>
    </row>
    <row r="830" spans="2:2">
      <c r="B830" s="40" t="s">
        <v>1116</v>
      </c>
    </row>
    <row r="831" spans="2:2">
      <c r="B831" s="40" t="s">
        <v>1116</v>
      </c>
    </row>
    <row r="832" spans="2:2">
      <c r="B832" s="40" t="s">
        <v>1116</v>
      </c>
    </row>
    <row r="833" spans="2:2">
      <c r="B833" s="40" t="s">
        <v>1116</v>
      </c>
    </row>
    <row r="834" spans="2:2">
      <c r="B834" s="40" t="s">
        <v>1116</v>
      </c>
    </row>
    <row r="835" spans="2:2">
      <c r="B835" s="40" t="s">
        <v>1116</v>
      </c>
    </row>
    <row r="836" spans="2:2">
      <c r="B836" s="40" t="s">
        <v>1116</v>
      </c>
    </row>
    <row r="837" spans="2:2">
      <c r="B837" s="40" t="s">
        <v>1116</v>
      </c>
    </row>
    <row r="838" spans="2:2">
      <c r="B838" s="40" t="s">
        <v>1116</v>
      </c>
    </row>
    <row r="839" spans="2:2">
      <c r="B839" s="40" t="s">
        <v>1116</v>
      </c>
    </row>
    <row r="840" spans="2:2">
      <c r="B840" s="40" t="s">
        <v>1116</v>
      </c>
    </row>
    <row r="841" spans="2:2">
      <c r="B841" s="40" t="s">
        <v>1116</v>
      </c>
    </row>
    <row r="842" spans="2:2">
      <c r="B842" s="40" t="s">
        <v>1116</v>
      </c>
    </row>
    <row r="843" spans="2:2">
      <c r="B843" s="40" t="s">
        <v>1116</v>
      </c>
    </row>
    <row r="844" spans="2:2">
      <c r="B844" s="40" t="s">
        <v>1116</v>
      </c>
    </row>
    <row r="845" spans="2:2">
      <c r="B845" s="40" t="s">
        <v>1116</v>
      </c>
    </row>
    <row r="846" spans="2:2">
      <c r="B846" s="40" t="s">
        <v>1116</v>
      </c>
    </row>
    <row r="847" spans="2:2">
      <c r="B847" s="40" t="s">
        <v>1116</v>
      </c>
    </row>
    <row r="848" spans="2:2">
      <c r="B848" s="40" t="s">
        <v>1116</v>
      </c>
    </row>
    <row r="849" spans="2:2">
      <c r="B849" s="40" t="s">
        <v>1116</v>
      </c>
    </row>
    <row r="850" spans="2:2">
      <c r="B850" s="40" t="s">
        <v>1116</v>
      </c>
    </row>
    <row r="851" spans="2:2">
      <c r="B851" s="40" t="s">
        <v>1116</v>
      </c>
    </row>
    <row r="852" spans="2:2">
      <c r="B852" s="40" t="s">
        <v>1116</v>
      </c>
    </row>
    <row r="853" spans="2:2">
      <c r="B853" s="40" t="s">
        <v>1116</v>
      </c>
    </row>
    <row r="854" spans="2:2">
      <c r="B854" s="40" t="s">
        <v>1116</v>
      </c>
    </row>
    <row r="855" spans="2:2">
      <c r="B855" s="40" t="s">
        <v>1116</v>
      </c>
    </row>
    <row r="856" spans="2:2">
      <c r="B856" s="40" t="s">
        <v>1116</v>
      </c>
    </row>
    <row r="857" spans="2:2">
      <c r="B857" s="40" t="s">
        <v>1116</v>
      </c>
    </row>
    <row r="858" spans="2:2">
      <c r="B858" s="40" t="s">
        <v>1116</v>
      </c>
    </row>
    <row r="859" spans="2:2">
      <c r="B859" s="40" t="s">
        <v>1116</v>
      </c>
    </row>
    <row r="860" spans="2:2">
      <c r="B860" s="40" t="s">
        <v>1116</v>
      </c>
    </row>
    <row r="861" spans="2:2">
      <c r="B861" s="40" t="s">
        <v>1116</v>
      </c>
    </row>
    <row r="862" spans="2:2">
      <c r="B862" s="40" t="s">
        <v>1116</v>
      </c>
    </row>
    <row r="863" spans="2:2">
      <c r="B863" s="40" t="s">
        <v>1116</v>
      </c>
    </row>
    <row r="864" spans="2:2">
      <c r="B864" s="40" t="s">
        <v>1116</v>
      </c>
    </row>
    <row r="865" spans="2:2">
      <c r="B865" s="40" t="s">
        <v>1116</v>
      </c>
    </row>
    <row r="866" spans="2:2">
      <c r="B866" s="40" t="s">
        <v>1116</v>
      </c>
    </row>
    <row r="867" spans="2:2">
      <c r="B867" s="40" t="s">
        <v>1116</v>
      </c>
    </row>
    <row r="868" spans="2:2">
      <c r="B868" s="40" t="s">
        <v>1116</v>
      </c>
    </row>
    <row r="869" spans="2:2">
      <c r="B869" s="40" t="s">
        <v>1116</v>
      </c>
    </row>
    <row r="870" spans="2:2">
      <c r="B870" s="40" t="s">
        <v>1116</v>
      </c>
    </row>
    <row r="871" spans="2:2">
      <c r="B871" s="40" t="s">
        <v>1116</v>
      </c>
    </row>
    <row r="872" spans="2:2">
      <c r="B872" s="40" t="s">
        <v>1116</v>
      </c>
    </row>
    <row r="873" spans="2:2">
      <c r="B873" s="40" t="s">
        <v>1116</v>
      </c>
    </row>
    <row r="874" spans="2:2">
      <c r="B874" s="40" t="s">
        <v>1116</v>
      </c>
    </row>
    <row r="875" spans="2:2">
      <c r="B875" s="40" t="s">
        <v>1116</v>
      </c>
    </row>
    <row r="876" spans="2:2">
      <c r="B876" s="40" t="s">
        <v>1116</v>
      </c>
    </row>
    <row r="877" spans="2:2">
      <c r="B877" s="40" t="s">
        <v>1116</v>
      </c>
    </row>
    <row r="878" spans="2:2">
      <c r="B878" s="40" t="s">
        <v>1116</v>
      </c>
    </row>
    <row r="879" spans="2:2">
      <c r="B879" s="40" t="s">
        <v>1116</v>
      </c>
    </row>
    <row r="880" spans="2:2">
      <c r="B880" s="40" t="s">
        <v>1116</v>
      </c>
    </row>
    <row r="881" spans="2:2">
      <c r="B881" s="40" t="s">
        <v>1116</v>
      </c>
    </row>
    <row r="882" spans="2:2">
      <c r="B882" s="40" t="s">
        <v>1116</v>
      </c>
    </row>
    <row r="883" spans="2:2">
      <c r="B883" s="40" t="s">
        <v>1116</v>
      </c>
    </row>
    <row r="884" spans="2:2">
      <c r="B884" s="40" t="s">
        <v>1116</v>
      </c>
    </row>
    <row r="885" spans="2:2">
      <c r="B885" s="40" t="s">
        <v>1116</v>
      </c>
    </row>
    <row r="886" spans="2:2">
      <c r="B886" s="40" t="s">
        <v>1116</v>
      </c>
    </row>
    <row r="887" spans="2:2">
      <c r="B887" s="40" t="s">
        <v>1116</v>
      </c>
    </row>
    <row r="888" spans="2:2">
      <c r="B888" s="40" t="s">
        <v>1116</v>
      </c>
    </row>
    <row r="889" spans="2:2">
      <c r="B889" s="40" t="s">
        <v>1116</v>
      </c>
    </row>
    <row r="890" spans="2:2">
      <c r="B890" s="40" t="s">
        <v>1116</v>
      </c>
    </row>
    <row r="891" spans="2:2">
      <c r="B891" s="40" t="s">
        <v>1116</v>
      </c>
    </row>
    <row r="892" spans="2:2">
      <c r="B892" s="40" t="s">
        <v>1116</v>
      </c>
    </row>
    <row r="893" spans="2:2">
      <c r="B893" s="40" t="s">
        <v>1116</v>
      </c>
    </row>
    <row r="894" spans="2:2">
      <c r="B894" s="40" t="s">
        <v>1116</v>
      </c>
    </row>
    <row r="895" spans="2:2">
      <c r="B895" s="40" t="s">
        <v>1116</v>
      </c>
    </row>
    <row r="896" spans="2:2">
      <c r="B896" s="40" t="s">
        <v>1116</v>
      </c>
    </row>
    <row r="897" spans="2:2">
      <c r="B897" s="40" t="s">
        <v>1116</v>
      </c>
    </row>
    <row r="898" spans="2:2">
      <c r="B898" s="40" t="s">
        <v>1116</v>
      </c>
    </row>
    <row r="899" spans="2:2">
      <c r="B899" s="40" t="s">
        <v>1116</v>
      </c>
    </row>
    <row r="900" spans="2:2">
      <c r="B900" s="40" t="s">
        <v>1116</v>
      </c>
    </row>
    <row r="901" spans="2:2">
      <c r="B901" s="40" t="s">
        <v>1116</v>
      </c>
    </row>
    <row r="902" spans="2:2">
      <c r="B902" s="40" t="s">
        <v>1116</v>
      </c>
    </row>
    <row r="903" spans="2:2">
      <c r="B903" s="40" t="s">
        <v>1116</v>
      </c>
    </row>
    <row r="904" spans="2:2">
      <c r="B904" s="40" t="s">
        <v>1116</v>
      </c>
    </row>
    <row r="905" spans="2:2">
      <c r="B905" s="40" t="s">
        <v>1116</v>
      </c>
    </row>
    <row r="906" spans="2:2">
      <c r="B906" s="40" t="s">
        <v>1116</v>
      </c>
    </row>
    <row r="907" spans="2:2">
      <c r="B907" s="40" t="s">
        <v>1116</v>
      </c>
    </row>
    <row r="908" spans="2:2">
      <c r="B908" s="40" t="s">
        <v>1116</v>
      </c>
    </row>
    <row r="909" spans="2:2">
      <c r="B909" s="40" t="s">
        <v>1116</v>
      </c>
    </row>
    <row r="910" spans="2:2">
      <c r="B910" s="40" t="s">
        <v>1116</v>
      </c>
    </row>
    <row r="911" spans="2:2">
      <c r="B911" s="40" t="s">
        <v>1116</v>
      </c>
    </row>
    <row r="912" spans="2:2">
      <c r="B912" s="40" t="s">
        <v>1116</v>
      </c>
    </row>
    <row r="913" spans="2:2">
      <c r="B913" s="40" t="s">
        <v>1116</v>
      </c>
    </row>
    <row r="914" spans="2:2">
      <c r="B914" s="40" t="s">
        <v>1116</v>
      </c>
    </row>
    <row r="915" spans="2:2">
      <c r="B915" s="40" t="s">
        <v>1116</v>
      </c>
    </row>
    <row r="916" spans="2:2">
      <c r="B916" s="40" t="s">
        <v>1116</v>
      </c>
    </row>
    <row r="917" spans="2:2">
      <c r="B917" s="40" t="s">
        <v>1116</v>
      </c>
    </row>
    <row r="918" spans="2:2">
      <c r="B918" s="40" t="s">
        <v>1116</v>
      </c>
    </row>
    <row r="919" spans="2:2">
      <c r="B919" s="40" t="s">
        <v>1116</v>
      </c>
    </row>
    <row r="920" spans="2:2">
      <c r="B920" s="40" t="s">
        <v>1116</v>
      </c>
    </row>
    <row r="921" spans="2:2">
      <c r="B921" s="40" t="s">
        <v>1116</v>
      </c>
    </row>
    <row r="922" spans="2:2">
      <c r="B922" s="40" t="s">
        <v>1116</v>
      </c>
    </row>
    <row r="923" spans="2:2">
      <c r="B923" s="40" t="s">
        <v>1116</v>
      </c>
    </row>
    <row r="924" spans="2:2">
      <c r="B924" s="40" t="s">
        <v>1116</v>
      </c>
    </row>
    <row r="925" spans="2:2">
      <c r="B925" s="40" t="s">
        <v>1116</v>
      </c>
    </row>
    <row r="926" spans="2:2">
      <c r="B926" s="40" t="s">
        <v>1116</v>
      </c>
    </row>
    <row r="927" spans="2:2">
      <c r="B927" s="40" t="s">
        <v>1116</v>
      </c>
    </row>
    <row r="928" spans="2:2">
      <c r="B928" s="40" t="s">
        <v>1116</v>
      </c>
    </row>
    <row r="929" spans="2:2">
      <c r="B929" s="40" t="s">
        <v>1116</v>
      </c>
    </row>
    <row r="930" spans="2:2">
      <c r="B930" s="40" t="s">
        <v>1116</v>
      </c>
    </row>
    <row r="931" spans="2:2">
      <c r="B931" s="40" t="s">
        <v>1116</v>
      </c>
    </row>
    <row r="932" spans="2:2">
      <c r="B932" s="40" t="s">
        <v>1116</v>
      </c>
    </row>
    <row r="933" spans="2:2">
      <c r="B933" s="40" t="s">
        <v>1116</v>
      </c>
    </row>
    <row r="934" spans="2:2">
      <c r="B934" s="40" t="s">
        <v>1116</v>
      </c>
    </row>
    <row r="935" spans="2:2">
      <c r="B935" s="40" t="s">
        <v>1116</v>
      </c>
    </row>
    <row r="936" spans="2:2">
      <c r="B936" s="40" t="s">
        <v>1116</v>
      </c>
    </row>
    <row r="937" spans="2:2">
      <c r="B937" s="40" t="s">
        <v>1116</v>
      </c>
    </row>
    <row r="938" spans="2:2">
      <c r="B938" s="40" t="s">
        <v>1116</v>
      </c>
    </row>
    <row r="939" spans="2:2">
      <c r="B939" s="40" t="s">
        <v>1116</v>
      </c>
    </row>
    <row r="940" spans="2:2">
      <c r="B940" s="40" t="s">
        <v>1116</v>
      </c>
    </row>
    <row r="941" spans="2:2">
      <c r="B941" s="40" t="s">
        <v>1116</v>
      </c>
    </row>
    <row r="942" spans="2:2">
      <c r="B942" s="40" t="s">
        <v>1116</v>
      </c>
    </row>
    <row r="943" spans="2:2">
      <c r="B943" s="40" t="s">
        <v>1116</v>
      </c>
    </row>
    <row r="944" spans="2:2">
      <c r="B944" s="40" t="s">
        <v>1116</v>
      </c>
    </row>
    <row r="945" spans="2:2">
      <c r="B945" s="40" t="s">
        <v>1116</v>
      </c>
    </row>
    <row r="946" spans="2:2">
      <c r="B946" s="40" t="s">
        <v>1116</v>
      </c>
    </row>
    <row r="947" spans="2:2">
      <c r="B947" s="40" t="s">
        <v>1116</v>
      </c>
    </row>
    <row r="948" spans="2:2">
      <c r="B948" s="40" t="s">
        <v>1116</v>
      </c>
    </row>
    <row r="949" spans="2:2">
      <c r="B949" s="40" t="s">
        <v>1116</v>
      </c>
    </row>
    <row r="950" spans="2:2">
      <c r="B950" s="40" t="s">
        <v>1116</v>
      </c>
    </row>
    <row r="951" spans="2:2">
      <c r="B951" s="40" t="s">
        <v>1116</v>
      </c>
    </row>
    <row r="952" spans="2:2">
      <c r="B952" s="40" t="s">
        <v>1116</v>
      </c>
    </row>
    <row r="953" spans="2:2">
      <c r="B953" s="40" t="s">
        <v>1116</v>
      </c>
    </row>
    <row r="954" spans="2:2">
      <c r="B954" s="40" t="s">
        <v>1116</v>
      </c>
    </row>
    <row r="955" spans="2:2">
      <c r="B955" s="40" t="s">
        <v>1116</v>
      </c>
    </row>
    <row r="956" spans="2:2">
      <c r="B956" s="40" t="s">
        <v>1116</v>
      </c>
    </row>
    <row r="957" spans="2:2">
      <c r="B957" s="40" t="s">
        <v>1116</v>
      </c>
    </row>
    <row r="958" spans="2:2">
      <c r="B958" s="40" t="s">
        <v>1116</v>
      </c>
    </row>
    <row r="959" spans="2:2">
      <c r="B959" s="40" t="s">
        <v>1116</v>
      </c>
    </row>
    <row r="960" spans="2:2">
      <c r="B960" s="40" t="s">
        <v>1116</v>
      </c>
    </row>
    <row r="961" spans="2:2">
      <c r="B961" s="40" t="s">
        <v>1116</v>
      </c>
    </row>
    <row r="962" spans="2:2">
      <c r="B962" s="40" t="s">
        <v>1116</v>
      </c>
    </row>
    <row r="963" spans="2:2">
      <c r="B963" s="40" t="s">
        <v>1116</v>
      </c>
    </row>
    <row r="964" spans="2:2">
      <c r="B964" s="40" t="s">
        <v>1116</v>
      </c>
    </row>
    <row r="965" spans="2:2">
      <c r="B965" s="40" t="s">
        <v>1116</v>
      </c>
    </row>
    <row r="966" spans="2:2">
      <c r="B966" s="40" t="s">
        <v>1116</v>
      </c>
    </row>
    <row r="967" spans="2:2">
      <c r="B967" s="40" t="s">
        <v>1116</v>
      </c>
    </row>
    <row r="968" spans="2:2">
      <c r="B968" s="40" t="s">
        <v>1116</v>
      </c>
    </row>
    <row r="969" spans="2:2">
      <c r="B969" s="40" t="s">
        <v>1116</v>
      </c>
    </row>
    <row r="970" spans="2:2">
      <c r="B970" s="40" t="s">
        <v>1116</v>
      </c>
    </row>
    <row r="971" spans="2:2">
      <c r="B971" s="40" t="s">
        <v>1116</v>
      </c>
    </row>
    <row r="972" spans="2:2">
      <c r="B972" s="40" t="s">
        <v>1116</v>
      </c>
    </row>
    <row r="973" spans="2:2">
      <c r="B973" s="40" t="s">
        <v>1116</v>
      </c>
    </row>
    <row r="974" spans="2:2">
      <c r="B974" s="40" t="s">
        <v>1116</v>
      </c>
    </row>
    <row r="975" spans="2:2">
      <c r="B975" s="40" t="s">
        <v>1116</v>
      </c>
    </row>
    <row r="976" spans="2:2">
      <c r="B976" s="40" t="s">
        <v>1116</v>
      </c>
    </row>
    <row r="977" spans="2:2">
      <c r="B977" s="40" t="s">
        <v>1116</v>
      </c>
    </row>
    <row r="978" spans="2:2">
      <c r="B978" s="40" t="s">
        <v>1116</v>
      </c>
    </row>
    <row r="979" spans="2:2">
      <c r="B979" s="40" t="s">
        <v>1116</v>
      </c>
    </row>
    <row r="980" spans="2:2">
      <c r="B980" s="40" t="s">
        <v>1116</v>
      </c>
    </row>
    <row r="981" spans="2:2">
      <c r="B981" s="40" t="s">
        <v>1116</v>
      </c>
    </row>
    <row r="982" spans="2:2">
      <c r="B982" s="40" t="s">
        <v>1116</v>
      </c>
    </row>
    <row r="983" spans="2:2">
      <c r="B983" s="40" t="s">
        <v>1116</v>
      </c>
    </row>
    <row r="984" spans="2:2">
      <c r="B984" s="40" t="s">
        <v>1116</v>
      </c>
    </row>
    <row r="985" spans="2:2">
      <c r="B985" s="40" t="s">
        <v>1116</v>
      </c>
    </row>
    <row r="986" spans="2:2">
      <c r="B986" s="40" t="s">
        <v>1116</v>
      </c>
    </row>
    <row r="987" spans="2:2">
      <c r="B987" s="40" t="s">
        <v>1116</v>
      </c>
    </row>
    <row r="988" spans="2:2">
      <c r="B988" s="40" t="s">
        <v>1116</v>
      </c>
    </row>
    <row r="989" spans="2:2">
      <c r="B989" s="40" t="s">
        <v>1116</v>
      </c>
    </row>
    <row r="990" spans="2:2">
      <c r="B990" s="40" t="s">
        <v>1116</v>
      </c>
    </row>
    <row r="991" spans="2:2">
      <c r="B991" s="40" t="s">
        <v>1116</v>
      </c>
    </row>
    <row r="992" spans="2:2">
      <c r="B992" s="40" t="s">
        <v>1116</v>
      </c>
    </row>
    <row r="993" spans="2:2">
      <c r="B993" s="40" t="s">
        <v>1116</v>
      </c>
    </row>
    <row r="994" spans="2:2">
      <c r="B994" s="40" t="s">
        <v>1116</v>
      </c>
    </row>
    <row r="995" spans="2:2">
      <c r="B995" s="40" t="s">
        <v>1116</v>
      </c>
    </row>
    <row r="996" spans="2:2">
      <c r="B996" s="40" t="s">
        <v>1116</v>
      </c>
    </row>
    <row r="997" spans="2:2">
      <c r="B997" s="40" t="s">
        <v>1116</v>
      </c>
    </row>
    <row r="998" spans="2:2">
      <c r="B998" s="40" t="s">
        <v>1116</v>
      </c>
    </row>
    <row r="999" spans="2:2">
      <c r="B999" s="40" t="s">
        <v>1116</v>
      </c>
    </row>
    <row r="1000" spans="2:2">
      <c r="B1000" s="40" t="s">
        <v>1116</v>
      </c>
    </row>
    <row r="1001" spans="2:2">
      <c r="B1001" s="40" t="s">
        <v>1116</v>
      </c>
    </row>
    <row r="1002" spans="2:2">
      <c r="B1002" s="40" t="s">
        <v>1116</v>
      </c>
    </row>
    <row r="1003" spans="2:2">
      <c r="B1003" s="40" t="s">
        <v>1116</v>
      </c>
    </row>
    <row r="1004" spans="2:2">
      <c r="B1004" s="40" t="s">
        <v>1116</v>
      </c>
    </row>
    <row r="1005" spans="2:2">
      <c r="B1005" s="40" t="s">
        <v>1116</v>
      </c>
    </row>
    <row r="1006" spans="2:2">
      <c r="B1006" s="40" t="s">
        <v>1116</v>
      </c>
    </row>
    <row r="1007" spans="2:2">
      <c r="B1007" s="40" t="s">
        <v>1116</v>
      </c>
    </row>
    <row r="1008" spans="2:2">
      <c r="B1008" s="40" t="s">
        <v>1116</v>
      </c>
    </row>
    <row r="1009" spans="2:2">
      <c r="B1009" s="40" t="s">
        <v>1116</v>
      </c>
    </row>
    <row r="1010" spans="2:2">
      <c r="B1010" s="40" t="s">
        <v>1116</v>
      </c>
    </row>
    <row r="1011" spans="2:2">
      <c r="B1011" s="40" t="s">
        <v>1116</v>
      </c>
    </row>
    <row r="1012" spans="2:2">
      <c r="B1012" s="40" t="s">
        <v>1116</v>
      </c>
    </row>
    <row r="1013" spans="2:2">
      <c r="B1013" s="40" t="s">
        <v>1116</v>
      </c>
    </row>
    <row r="1014" spans="2:2">
      <c r="B1014" s="40" t="s">
        <v>1116</v>
      </c>
    </row>
    <row r="1015" spans="2:2">
      <c r="B1015" s="40" t="s">
        <v>1116</v>
      </c>
    </row>
    <row r="1016" spans="2:2">
      <c r="B1016" s="40" t="s">
        <v>1116</v>
      </c>
    </row>
    <row r="1017" spans="2:2">
      <c r="B1017" s="40" t="s">
        <v>1116</v>
      </c>
    </row>
    <row r="1018" spans="2:2">
      <c r="B1018" s="40" t="s">
        <v>1116</v>
      </c>
    </row>
    <row r="1019" spans="2:2">
      <c r="B1019" s="40" t="s">
        <v>1116</v>
      </c>
    </row>
    <row r="1020" spans="2:2">
      <c r="B1020" s="40" t="s">
        <v>1116</v>
      </c>
    </row>
    <row r="1021" spans="2:2">
      <c r="B1021" s="40" t="s">
        <v>1116</v>
      </c>
    </row>
    <row r="1022" spans="2:2">
      <c r="B1022" s="40" t="s">
        <v>1116</v>
      </c>
    </row>
    <row r="1023" spans="2:2">
      <c r="B1023" s="40" t="s">
        <v>1116</v>
      </c>
    </row>
    <row r="1024" spans="2:2">
      <c r="B1024" s="40" t="s">
        <v>1116</v>
      </c>
    </row>
    <row r="1025" spans="2:2">
      <c r="B1025" s="40" t="s">
        <v>1116</v>
      </c>
    </row>
    <row r="1026" spans="2:2">
      <c r="B1026" s="40" t="s">
        <v>1116</v>
      </c>
    </row>
    <row r="1027" spans="2:2">
      <c r="B1027" s="40" t="s">
        <v>1116</v>
      </c>
    </row>
    <row r="1028" spans="2:2">
      <c r="B1028" s="40" t="s">
        <v>1116</v>
      </c>
    </row>
    <row r="1029" spans="2:2">
      <c r="B1029" s="40" t="s">
        <v>1116</v>
      </c>
    </row>
    <row r="1030" spans="2:2">
      <c r="B1030" s="40" t="s">
        <v>1116</v>
      </c>
    </row>
    <row r="1031" spans="2:2">
      <c r="B1031" s="40" t="s">
        <v>1116</v>
      </c>
    </row>
    <row r="1032" spans="2:2">
      <c r="B1032" s="40" t="s">
        <v>1116</v>
      </c>
    </row>
    <row r="1033" spans="2:2">
      <c r="B1033" s="40" t="s">
        <v>1116</v>
      </c>
    </row>
    <row r="1034" spans="2:2">
      <c r="B1034" s="40" t="s">
        <v>1116</v>
      </c>
    </row>
    <row r="1035" spans="2:2">
      <c r="B1035" s="40" t="s">
        <v>1116</v>
      </c>
    </row>
    <row r="1036" spans="2:2">
      <c r="B1036" s="40" t="s">
        <v>1116</v>
      </c>
    </row>
    <row r="1037" spans="2:2">
      <c r="B1037" s="40" t="s">
        <v>1116</v>
      </c>
    </row>
    <row r="1038" spans="2:2">
      <c r="B1038" s="40" t="s">
        <v>1116</v>
      </c>
    </row>
    <row r="1039" spans="2:2">
      <c r="B1039" s="40" t="s">
        <v>1116</v>
      </c>
    </row>
    <row r="1040" spans="2:2">
      <c r="B1040" s="40" t="s">
        <v>1116</v>
      </c>
    </row>
    <row r="1041" spans="2:2">
      <c r="B1041" s="40" t="s">
        <v>1116</v>
      </c>
    </row>
    <row r="1042" spans="2:2">
      <c r="B1042" s="40" t="s">
        <v>1116</v>
      </c>
    </row>
    <row r="1043" spans="2:2">
      <c r="B1043" s="40" t="s">
        <v>1116</v>
      </c>
    </row>
    <row r="1044" spans="2:2">
      <c r="B1044" s="40" t="s">
        <v>1116</v>
      </c>
    </row>
    <row r="1045" spans="2:2">
      <c r="B1045" s="40" t="s">
        <v>1116</v>
      </c>
    </row>
    <row r="1046" spans="2:2">
      <c r="B1046" s="40" t="s">
        <v>1116</v>
      </c>
    </row>
    <row r="1047" spans="2:2">
      <c r="B1047" s="40" t="s">
        <v>1116</v>
      </c>
    </row>
    <row r="1048" spans="2:2">
      <c r="B1048" s="40" t="s">
        <v>1116</v>
      </c>
    </row>
    <row r="1049" spans="2:2">
      <c r="B1049" s="40" t="s">
        <v>1116</v>
      </c>
    </row>
    <row r="1050" spans="2:2">
      <c r="B1050" s="40" t="s">
        <v>1116</v>
      </c>
    </row>
    <row r="1051" spans="2:2">
      <c r="B1051" s="40" t="s">
        <v>1116</v>
      </c>
    </row>
    <row r="1052" spans="2:2">
      <c r="B1052" s="40" t="s">
        <v>1116</v>
      </c>
    </row>
    <row r="1053" spans="2:2">
      <c r="B1053" s="40" t="s">
        <v>1116</v>
      </c>
    </row>
    <row r="1054" spans="2:2">
      <c r="B1054" s="40" t="s">
        <v>1116</v>
      </c>
    </row>
    <row r="1055" spans="2:2">
      <c r="B1055" s="40" t="s">
        <v>1116</v>
      </c>
    </row>
    <row r="1056" spans="2:2">
      <c r="B1056" s="40" t="s">
        <v>1116</v>
      </c>
    </row>
    <row r="1057" spans="2:2">
      <c r="B1057" s="40" t="s">
        <v>1116</v>
      </c>
    </row>
    <row r="1058" spans="2:2">
      <c r="B1058" s="40" t="s">
        <v>1116</v>
      </c>
    </row>
    <row r="1059" spans="2:2">
      <c r="B1059" s="40" t="s">
        <v>1116</v>
      </c>
    </row>
    <row r="1060" spans="2:2">
      <c r="B1060" s="40" t="s">
        <v>1116</v>
      </c>
    </row>
    <row r="1061" spans="2:2">
      <c r="B1061" s="40" t="s">
        <v>1116</v>
      </c>
    </row>
    <row r="1062" spans="2:2">
      <c r="B1062" s="40" t="s">
        <v>1116</v>
      </c>
    </row>
    <row r="1063" spans="2:2">
      <c r="B1063" s="40" t="s">
        <v>1116</v>
      </c>
    </row>
    <row r="1064" spans="2:2">
      <c r="B1064" s="40" t="s">
        <v>1116</v>
      </c>
    </row>
    <row r="1065" spans="2:2">
      <c r="B1065" s="40" t="s">
        <v>1116</v>
      </c>
    </row>
    <row r="1066" spans="2:2">
      <c r="B1066" s="40" t="s">
        <v>1116</v>
      </c>
    </row>
    <row r="1067" spans="2:2">
      <c r="B1067" s="40" t="s">
        <v>1116</v>
      </c>
    </row>
    <row r="1068" spans="2:2">
      <c r="B1068" s="40" t="s">
        <v>1116</v>
      </c>
    </row>
    <row r="1069" spans="2:2">
      <c r="B1069" s="40" t="s">
        <v>1116</v>
      </c>
    </row>
    <row r="1070" spans="2:2">
      <c r="B1070" s="40" t="s">
        <v>1116</v>
      </c>
    </row>
    <row r="1071" spans="2:2">
      <c r="B1071" s="40" t="s">
        <v>1116</v>
      </c>
    </row>
    <row r="1072" spans="2:2">
      <c r="B1072" s="40" t="s">
        <v>1116</v>
      </c>
    </row>
    <row r="1073" spans="2:2">
      <c r="B1073" s="40" t="s">
        <v>1116</v>
      </c>
    </row>
    <row r="1074" spans="2:2">
      <c r="B1074" s="40" t="s">
        <v>1116</v>
      </c>
    </row>
    <row r="1075" spans="2:2">
      <c r="B1075" s="40" t="s">
        <v>1116</v>
      </c>
    </row>
    <row r="1076" spans="2:2">
      <c r="B1076" s="40" t="s">
        <v>1116</v>
      </c>
    </row>
    <row r="1077" spans="2:2">
      <c r="B1077" s="40" t="s">
        <v>1116</v>
      </c>
    </row>
    <row r="1078" spans="2:2">
      <c r="B1078" s="40" t="s">
        <v>1116</v>
      </c>
    </row>
    <row r="1079" spans="2:2">
      <c r="B1079" s="40" t="s">
        <v>1116</v>
      </c>
    </row>
    <row r="1080" spans="2:2">
      <c r="B1080" s="40" t="s">
        <v>1116</v>
      </c>
    </row>
    <row r="1081" spans="2:2">
      <c r="B1081" s="40" t="s">
        <v>1116</v>
      </c>
    </row>
    <row r="1082" spans="2:2">
      <c r="B1082" s="40" t="s">
        <v>1116</v>
      </c>
    </row>
    <row r="1083" spans="2:2">
      <c r="B1083" s="40" t="s">
        <v>1116</v>
      </c>
    </row>
    <row r="1084" spans="2:2">
      <c r="B1084" s="40" t="s">
        <v>1116</v>
      </c>
    </row>
    <row r="1085" spans="2:2">
      <c r="B1085" s="40" t="s">
        <v>1116</v>
      </c>
    </row>
    <row r="1086" spans="2:2">
      <c r="B1086" s="40" t="s">
        <v>1116</v>
      </c>
    </row>
    <row r="1087" spans="2:2">
      <c r="B1087" s="40" t="s">
        <v>1116</v>
      </c>
    </row>
    <row r="1088" spans="2:2">
      <c r="B1088" s="40" t="s">
        <v>1116</v>
      </c>
    </row>
    <row r="1089" spans="2:2">
      <c r="B1089" s="40" t="s">
        <v>1116</v>
      </c>
    </row>
    <row r="1090" spans="2:2">
      <c r="B1090" s="40" t="s">
        <v>1116</v>
      </c>
    </row>
    <row r="1091" spans="2:2">
      <c r="B1091" s="40" t="s">
        <v>1116</v>
      </c>
    </row>
    <row r="1092" spans="2:2">
      <c r="B1092" s="40" t="s">
        <v>1116</v>
      </c>
    </row>
    <row r="1093" spans="2:2">
      <c r="B1093" s="40" t="s">
        <v>1116</v>
      </c>
    </row>
    <row r="1094" spans="2:2">
      <c r="B1094" s="40" t="s">
        <v>1116</v>
      </c>
    </row>
    <row r="1095" spans="2:2">
      <c r="B1095" s="40" t="s">
        <v>1116</v>
      </c>
    </row>
    <row r="1096" spans="2:2">
      <c r="B1096" s="40" t="s">
        <v>1116</v>
      </c>
    </row>
    <row r="1097" spans="2:2">
      <c r="B1097" s="40" t="s">
        <v>1116</v>
      </c>
    </row>
    <row r="1098" spans="2:2">
      <c r="B1098" s="40" t="s">
        <v>1116</v>
      </c>
    </row>
    <row r="1099" spans="2:2">
      <c r="B1099" s="40" t="s">
        <v>1116</v>
      </c>
    </row>
    <row r="1100" spans="2:2">
      <c r="B1100" s="40" t="s">
        <v>1116</v>
      </c>
    </row>
    <row r="1101" spans="2:2">
      <c r="B1101" s="40" t="s">
        <v>1116</v>
      </c>
    </row>
    <row r="1102" spans="2:2">
      <c r="B1102" s="40" t="s">
        <v>1116</v>
      </c>
    </row>
    <row r="1103" spans="2:2">
      <c r="B1103" s="40" t="s">
        <v>1116</v>
      </c>
    </row>
    <row r="1104" spans="2:2">
      <c r="B1104" s="40" t="s">
        <v>1116</v>
      </c>
    </row>
    <row r="1105" spans="2:2">
      <c r="B1105" s="40" t="s">
        <v>1116</v>
      </c>
    </row>
    <row r="1106" spans="2:2">
      <c r="B1106" s="40" t="s">
        <v>1116</v>
      </c>
    </row>
    <row r="1107" spans="2:2">
      <c r="B1107" s="40" t="s">
        <v>1116</v>
      </c>
    </row>
    <row r="1108" spans="2:2">
      <c r="B1108" s="40" t="s">
        <v>1116</v>
      </c>
    </row>
    <row r="1109" spans="2:2">
      <c r="B1109" s="40" t="s">
        <v>1116</v>
      </c>
    </row>
    <row r="1110" spans="2:2">
      <c r="B1110" s="40" t="s">
        <v>1116</v>
      </c>
    </row>
    <row r="1111" spans="2:2">
      <c r="B1111" s="40" t="s">
        <v>1116</v>
      </c>
    </row>
    <row r="1112" spans="2:2">
      <c r="B1112" s="40" t="s">
        <v>1116</v>
      </c>
    </row>
    <row r="1113" spans="2:2">
      <c r="B1113" s="40" t="s">
        <v>1116</v>
      </c>
    </row>
    <row r="1114" spans="2:2">
      <c r="B1114" s="40" t="s">
        <v>1116</v>
      </c>
    </row>
    <row r="1115" spans="2:2">
      <c r="B1115" s="40" t="s">
        <v>1116</v>
      </c>
    </row>
    <row r="1116" spans="2:2">
      <c r="B1116" s="40" t="s">
        <v>1116</v>
      </c>
    </row>
    <row r="1117" spans="2:2">
      <c r="B1117" s="40" t="s">
        <v>1116</v>
      </c>
    </row>
    <row r="1118" spans="2:2">
      <c r="B1118" s="40" t="s">
        <v>1116</v>
      </c>
    </row>
    <row r="1119" spans="2:2">
      <c r="B1119" s="40" t="s">
        <v>1116</v>
      </c>
    </row>
    <row r="1120" spans="2:2">
      <c r="B1120" s="40" t="s">
        <v>1116</v>
      </c>
    </row>
    <row r="1121" spans="2:2">
      <c r="B1121" s="40" t="s">
        <v>1116</v>
      </c>
    </row>
    <row r="1122" spans="2:2">
      <c r="B1122" s="40" t="s">
        <v>1116</v>
      </c>
    </row>
    <row r="1123" spans="2:2">
      <c r="B1123" s="40" t="s">
        <v>1116</v>
      </c>
    </row>
    <row r="1124" spans="2:2">
      <c r="B1124" s="40" t="s">
        <v>1116</v>
      </c>
    </row>
    <row r="1125" spans="2:2">
      <c r="B1125" s="40" t="s">
        <v>1116</v>
      </c>
    </row>
    <row r="1126" spans="2:2">
      <c r="B1126" s="40" t="s">
        <v>1116</v>
      </c>
    </row>
    <row r="1127" spans="2:2">
      <c r="B1127" s="40" t="s">
        <v>1116</v>
      </c>
    </row>
    <row r="1128" spans="2:2">
      <c r="B1128" s="40" t="s">
        <v>1116</v>
      </c>
    </row>
    <row r="1129" spans="2:2">
      <c r="B1129" s="40" t="s">
        <v>1116</v>
      </c>
    </row>
    <row r="1130" spans="2:2">
      <c r="B1130" s="40" t="s">
        <v>1116</v>
      </c>
    </row>
    <row r="1131" spans="2:2">
      <c r="B1131" s="40" t="s">
        <v>1116</v>
      </c>
    </row>
    <row r="1132" spans="2:2">
      <c r="B1132" s="40" t="s">
        <v>1116</v>
      </c>
    </row>
    <row r="1133" spans="2:2">
      <c r="B1133" s="40" t="s">
        <v>1116</v>
      </c>
    </row>
    <row r="1134" spans="2:2">
      <c r="B1134" s="40" t="s">
        <v>1116</v>
      </c>
    </row>
    <row r="1135" spans="2:2">
      <c r="B1135" s="40" t="s">
        <v>1116</v>
      </c>
    </row>
    <row r="1136" spans="2:2">
      <c r="B1136" s="40" t="s">
        <v>1116</v>
      </c>
    </row>
    <row r="1137" spans="2:2">
      <c r="B1137" s="40" t="s">
        <v>1116</v>
      </c>
    </row>
    <row r="1138" spans="2:2">
      <c r="B1138" s="40" t="s">
        <v>1116</v>
      </c>
    </row>
    <row r="1139" spans="2:2">
      <c r="B1139" s="40" t="s">
        <v>1116</v>
      </c>
    </row>
    <row r="1140" spans="2:2">
      <c r="B1140" s="40" t="s">
        <v>1116</v>
      </c>
    </row>
    <row r="1141" spans="2:2">
      <c r="B1141" s="40" t="s">
        <v>1116</v>
      </c>
    </row>
    <row r="1142" spans="2:2">
      <c r="B1142" s="40" t="s">
        <v>1116</v>
      </c>
    </row>
    <row r="1143" spans="2:2">
      <c r="B1143" s="40" t="s">
        <v>1116</v>
      </c>
    </row>
    <row r="1144" spans="2:2">
      <c r="B1144" s="40" t="s">
        <v>1116</v>
      </c>
    </row>
    <row r="1145" spans="2:2">
      <c r="B1145" s="40" t="s">
        <v>1116</v>
      </c>
    </row>
    <row r="1146" spans="2:2">
      <c r="B1146" s="40" t="s">
        <v>1116</v>
      </c>
    </row>
    <row r="1147" spans="2:2">
      <c r="B1147" s="40" t="s">
        <v>1116</v>
      </c>
    </row>
    <row r="1148" spans="2:2">
      <c r="B1148" s="40" t="s">
        <v>1116</v>
      </c>
    </row>
    <row r="1149" spans="2:2">
      <c r="B1149" s="40" t="s">
        <v>1116</v>
      </c>
    </row>
    <row r="1150" spans="2:2">
      <c r="B1150" s="40" t="s">
        <v>1116</v>
      </c>
    </row>
    <row r="1151" spans="2:2">
      <c r="B1151" s="40" t="s">
        <v>1116</v>
      </c>
    </row>
    <row r="1152" spans="2:2">
      <c r="B1152" s="40" t="s">
        <v>1116</v>
      </c>
    </row>
    <row r="1153" spans="2:2">
      <c r="B1153" s="40" t="s">
        <v>1116</v>
      </c>
    </row>
    <row r="1154" spans="2:2">
      <c r="B1154" s="40" t="s">
        <v>1116</v>
      </c>
    </row>
    <row r="1155" spans="2:2">
      <c r="B1155" s="40" t="s">
        <v>1116</v>
      </c>
    </row>
    <row r="1156" spans="2:2">
      <c r="B1156" s="40" t="s">
        <v>1116</v>
      </c>
    </row>
    <row r="1157" spans="2:2">
      <c r="B1157" s="40" t="s">
        <v>1116</v>
      </c>
    </row>
    <row r="1158" spans="2:2">
      <c r="B1158" s="40" t="s">
        <v>1116</v>
      </c>
    </row>
    <row r="1159" spans="2:2">
      <c r="B1159" s="40" t="s">
        <v>1116</v>
      </c>
    </row>
    <row r="1160" spans="2:2">
      <c r="B1160" s="40" t="s">
        <v>1116</v>
      </c>
    </row>
    <row r="1161" spans="2:2">
      <c r="B1161" s="40" t="s">
        <v>1116</v>
      </c>
    </row>
    <row r="1162" spans="2:2">
      <c r="B1162" s="40" t="s">
        <v>1116</v>
      </c>
    </row>
    <row r="1163" spans="2:2">
      <c r="B1163" s="40" t="s">
        <v>1116</v>
      </c>
    </row>
    <row r="1164" spans="2:2">
      <c r="B1164" s="40" t="s">
        <v>1116</v>
      </c>
    </row>
    <row r="1165" spans="2:2">
      <c r="B1165" s="40" t="s">
        <v>1116</v>
      </c>
    </row>
    <row r="1166" spans="2:2">
      <c r="B1166" s="40" t="s">
        <v>1116</v>
      </c>
    </row>
    <row r="1167" spans="2:2">
      <c r="B1167" s="40" t="s">
        <v>1116</v>
      </c>
    </row>
    <row r="1168" spans="2:2">
      <c r="B1168" s="40" t="s">
        <v>1116</v>
      </c>
    </row>
    <row r="1169" spans="2:2">
      <c r="B1169" s="40" t="s">
        <v>1116</v>
      </c>
    </row>
    <row r="1170" spans="2:2">
      <c r="B1170" s="40" t="s">
        <v>1116</v>
      </c>
    </row>
    <row r="1171" spans="2:2">
      <c r="B1171" s="40" t="s">
        <v>1116</v>
      </c>
    </row>
    <row r="1172" spans="2:2">
      <c r="B1172" s="40" t="s">
        <v>1116</v>
      </c>
    </row>
    <row r="1173" spans="2:2">
      <c r="B1173" s="40" t="s">
        <v>1116</v>
      </c>
    </row>
    <row r="1174" spans="2:2">
      <c r="B1174" s="40" t="s">
        <v>1116</v>
      </c>
    </row>
    <row r="1175" spans="2:2">
      <c r="B1175" s="40" t="s">
        <v>1116</v>
      </c>
    </row>
    <row r="1176" spans="2:2">
      <c r="B1176" s="40" t="s">
        <v>1116</v>
      </c>
    </row>
    <row r="1177" spans="2:2">
      <c r="B1177" s="40" t="s">
        <v>1116</v>
      </c>
    </row>
    <row r="1178" spans="2:2">
      <c r="B1178" s="40" t="s">
        <v>1116</v>
      </c>
    </row>
    <row r="1179" spans="2:2">
      <c r="B1179" s="40" t="s">
        <v>1116</v>
      </c>
    </row>
    <row r="1180" spans="2:2">
      <c r="B1180" s="40" t="s">
        <v>1116</v>
      </c>
    </row>
    <row r="1181" spans="2:2">
      <c r="B1181" s="40" t="s">
        <v>1116</v>
      </c>
    </row>
    <row r="1182" spans="2:2">
      <c r="B1182" s="40" t="s">
        <v>1116</v>
      </c>
    </row>
    <row r="1183" spans="2:2">
      <c r="B1183" s="40" t="s">
        <v>1116</v>
      </c>
    </row>
    <row r="1184" spans="2:2">
      <c r="B1184" s="40" t="s">
        <v>1116</v>
      </c>
    </row>
    <row r="1185" spans="2:2">
      <c r="B1185" s="40" t="s">
        <v>1116</v>
      </c>
    </row>
    <row r="1186" spans="2:2">
      <c r="B1186" s="40" t="s">
        <v>1116</v>
      </c>
    </row>
    <row r="1187" spans="2:2">
      <c r="B1187" s="40" t="s">
        <v>1116</v>
      </c>
    </row>
    <row r="1188" spans="2:2">
      <c r="B1188" s="40" t="s">
        <v>1116</v>
      </c>
    </row>
    <row r="1189" spans="2:2">
      <c r="B1189" s="40" t="s">
        <v>1116</v>
      </c>
    </row>
    <row r="1190" spans="2:2">
      <c r="B1190" s="40" t="s">
        <v>1116</v>
      </c>
    </row>
    <row r="1191" spans="2:2">
      <c r="B1191" s="40" t="s">
        <v>1116</v>
      </c>
    </row>
    <row r="1192" spans="2:2">
      <c r="B1192" s="40" t="s">
        <v>1116</v>
      </c>
    </row>
    <row r="1193" spans="2:2">
      <c r="B1193" s="40" t="s">
        <v>1116</v>
      </c>
    </row>
    <row r="1194" spans="2:2">
      <c r="B1194" s="40" t="s">
        <v>1116</v>
      </c>
    </row>
    <row r="1195" spans="2:2">
      <c r="B1195" s="40" t="s">
        <v>1116</v>
      </c>
    </row>
    <row r="1196" spans="2:2">
      <c r="B1196" s="40" t="s">
        <v>1116</v>
      </c>
    </row>
    <row r="1197" spans="2:2">
      <c r="B1197" s="40" t="s">
        <v>1116</v>
      </c>
    </row>
    <row r="1198" spans="2:2">
      <c r="B1198" s="40" t="s">
        <v>1116</v>
      </c>
    </row>
    <row r="1199" spans="2:2">
      <c r="B1199" s="40" t="s">
        <v>1116</v>
      </c>
    </row>
    <row r="1200" spans="2:2">
      <c r="B1200" s="40" t="s">
        <v>1116</v>
      </c>
    </row>
    <row r="1201" spans="2:2">
      <c r="B1201" s="40" t="s">
        <v>1116</v>
      </c>
    </row>
    <row r="1202" spans="2:2">
      <c r="B1202" s="40" t="s">
        <v>1116</v>
      </c>
    </row>
    <row r="1203" spans="2:2">
      <c r="B1203" s="40" t="s">
        <v>1116</v>
      </c>
    </row>
    <row r="1204" spans="2:2">
      <c r="B1204" s="40" t="s">
        <v>1116</v>
      </c>
    </row>
    <row r="1205" spans="2:2">
      <c r="B1205" s="40" t="s">
        <v>1116</v>
      </c>
    </row>
    <row r="1206" spans="2:2">
      <c r="B1206" s="40" t="s">
        <v>1116</v>
      </c>
    </row>
    <row r="1207" spans="2:2">
      <c r="B1207" s="40" t="s">
        <v>1116</v>
      </c>
    </row>
    <row r="1208" spans="2:2">
      <c r="B1208" s="40" t="s">
        <v>1116</v>
      </c>
    </row>
    <row r="1209" spans="2:2">
      <c r="B1209" s="40" t="s">
        <v>1116</v>
      </c>
    </row>
    <row r="1210" spans="2:2">
      <c r="B1210" s="40" t="s">
        <v>1116</v>
      </c>
    </row>
    <row r="1211" spans="2:2">
      <c r="B1211" s="40" t="s">
        <v>1116</v>
      </c>
    </row>
    <row r="1212" spans="2:2">
      <c r="B1212" s="40" t="s">
        <v>1116</v>
      </c>
    </row>
    <row r="1213" spans="2:2">
      <c r="B1213" s="40" t="s">
        <v>1116</v>
      </c>
    </row>
    <row r="1214" spans="2:2">
      <c r="B1214" s="40" t="s">
        <v>1116</v>
      </c>
    </row>
    <row r="1215" spans="2:2">
      <c r="B1215" s="40" t="s">
        <v>1116</v>
      </c>
    </row>
    <row r="1216" spans="2:2">
      <c r="B1216" s="40" t="s">
        <v>1116</v>
      </c>
    </row>
    <row r="1217" spans="2:2">
      <c r="B1217" s="40" t="s">
        <v>1116</v>
      </c>
    </row>
    <row r="1218" spans="2:2">
      <c r="B1218" s="40" t="s">
        <v>1116</v>
      </c>
    </row>
    <row r="1219" spans="2:2">
      <c r="B1219" s="40" t="s">
        <v>1116</v>
      </c>
    </row>
    <row r="1220" spans="2:2">
      <c r="B1220" s="40" t="s">
        <v>1116</v>
      </c>
    </row>
    <row r="1221" spans="2:2">
      <c r="B1221" s="40" t="s">
        <v>1116</v>
      </c>
    </row>
    <row r="1222" spans="2:2">
      <c r="B1222" s="40" t="s">
        <v>1116</v>
      </c>
    </row>
    <row r="1223" spans="2:2">
      <c r="B1223" s="40" t="s">
        <v>1116</v>
      </c>
    </row>
    <row r="1224" spans="2:2">
      <c r="B1224" s="40" t="s">
        <v>1116</v>
      </c>
    </row>
    <row r="1225" spans="2:2">
      <c r="B1225" s="40" t="s">
        <v>1116</v>
      </c>
    </row>
    <row r="1226" spans="2:2">
      <c r="B1226" s="40" t="s">
        <v>1116</v>
      </c>
    </row>
    <row r="1227" spans="2:2">
      <c r="B1227" s="40" t="s">
        <v>1116</v>
      </c>
    </row>
    <row r="1228" spans="2:2">
      <c r="B1228" s="40" t="s">
        <v>1116</v>
      </c>
    </row>
    <row r="1229" spans="2:2">
      <c r="B1229" s="40" t="s">
        <v>1116</v>
      </c>
    </row>
    <row r="1230" spans="2:2">
      <c r="B1230" s="40" t="s">
        <v>1116</v>
      </c>
    </row>
    <row r="1231" spans="2:2">
      <c r="B1231" s="40" t="s">
        <v>1116</v>
      </c>
    </row>
    <row r="1232" spans="2:2">
      <c r="B1232" s="40" t="s">
        <v>1116</v>
      </c>
    </row>
    <row r="1233" spans="2:2">
      <c r="B1233" s="40" t="s">
        <v>1116</v>
      </c>
    </row>
    <row r="1234" spans="2:2">
      <c r="B1234" s="40" t="s">
        <v>1116</v>
      </c>
    </row>
    <row r="1235" spans="2:2">
      <c r="B1235" s="40" t="s">
        <v>1116</v>
      </c>
    </row>
    <row r="1236" spans="2:2">
      <c r="B1236" s="40" t="s">
        <v>1116</v>
      </c>
    </row>
    <row r="1237" spans="2:2">
      <c r="B1237" s="40" t="s">
        <v>1116</v>
      </c>
    </row>
    <row r="1238" spans="2:2">
      <c r="B1238" s="40" t="s">
        <v>1116</v>
      </c>
    </row>
    <row r="1239" spans="2:2">
      <c r="B1239" s="40" t="s">
        <v>1116</v>
      </c>
    </row>
    <row r="1240" spans="2:2">
      <c r="B1240" s="40" t="s">
        <v>1116</v>
      </c>
    </row>
    <row r="1241" spans="2:2">
      <c r="B1241" s="40" t="s">
        <v>1116</v>
      </c>
    </row>
    <row r="1242" spans="2:2">
      <c r="B1242" s="40" t="s">
        <v>1116</v>
      </c>
    </row>
    <row r="1243" spans="2:2">
      <c r="B1243" s="40" t="s">
        <v>1116</v>
      </c>
    </row>
    <row r="1244" spans="2:2">
      <c r="B1244" s="40" t="s">
        <v>1116</v>
      </c>
    </row>
    <row r="1245" spans="2:2">
      <c r="B1245" s="40" t="s">
        <v>1116</v>
      </c>
    </row>
    <row r="1246" spans="2:2">
      <c r="B1246" s="40" t="s">
        <v>1116</v>
      </c>
    </row>
    <row r="1247" spans="2:2">
      <c r="B1247" s="40" t="s">
        <v>1116</v>
      </c>
    </row>
    <row r="1248" spans="2:2">
      <c r="B1248" s="40" t="s">
        <v>1116</v>
      </c>
    </row>
    <row r="1249" spans="2:2">
      <c r="B1249" s="40" t="s">
        <v>1116</v>
      </c>
    </row>
    <row r="1250" spans="2:2">
      <c r="B1250" s="40" t="s">
        <v>1116</v>
      </c>
    </row>
    <row r="1251" spans="2:2">
      <c r="B1251" s="40" t="s">
        <v>1116</v>
      </c>
    </row>
    <row r="1252" spans="2:2">
      <c r="B1252" s="40" t="s">
        <v>1116</v>
      </c>
    </row>
    <row r="1253" spans="2:2">
      <c r="B1253" s="40" t="s">
        <v>1116</v>
      </c>
    </row>
    <row r="1254" spans="2:2">
      <c r="B1254" s="40" t="s">
        <v>1116</v>
      </c>
    </row>
    <row r="1255" spans="2:2">
      <c r="B1255" s="40" t="s">
        <v>1116</v>
      </c>
    </row>
    <row r="1256" spans="2:2">
      <c r="B1256" s="40" t="s">
        <v>1116</v>
      </c>
    </row>
    <row r="1257" spans="2:2">
      <c r="B1257" s="40" t="s">
        <v>1116</v>
      </c>
    </row>
    <row r="1258" spans="2:2">
      <c r="B1258" s="40" t="s">
        <v>1116</v>
      </c>
    </row>
    <row r="1259" spans="2:2">
      <c r="B1259" s="40" t="s">
        <v>1116</v>
      </c>
    </row>
    <row r="1260" spans="2:2">
      <c r="B1260" s="40" t="s">
        <v>1116</v>
      </c>
    </row>
    <row r="1261" spans="2:2">
      <c r="B1261" s="40" t="s">
        <v>1116</v>
      </c>
    </row>
    <row r="1262" spans="2:2">
      <c r="B1262" s="40" t="s">
        <v>1116</v>
      </c>
    </row>
    <row r="1263" spans="2:2">
      <c r="B1263" s="40" t="s">
        <v>1116</v>
      </c>
    </row>
    <row r="1264" spans="2:2">
      <c r="B1264" s="40" t="s">
        <v>1116</v>
      </c>
    </row>
    <row r="1265" spans="2:2">
      <c r="B1265" s="40" t="s">
        <v>1116</v>
      </c>
    </row>
    <row r="1266" spans="2:2">
      <c r="B1266" s="40" t="s">
        <v>1116</v>
      </c>
    </row>
    <row r="1267" spans="2:2">
      <c r="B1267" s="40" t="s">
        <v>1116</v>
      </c>
    </row>
    <row r="1268" spans="2:2">
      <c r="B1268" s="40" t="s">
        <v>1116</v>
      </c>
    </row>
    <row r="1269" spans="2:2">
      <c r="B1269" s="40" t="s">
        <v>1116</v>
      </c>
    </row>
    <row r="1270" spans="2:2">
      <c r="B1270" s="40" t="s">
        <v>1116</v>
      </c>
    </row>
    <row r="1271" spans="2:2">
      <c r="B1271" s="40" t="s">
        <v>1116</v>
      </c>
    </row>
    <row r="1272" spans="2:2">
      <c r="B1272" s="40" t="s">
        <v>1116</v>
      </c>
    </row>
    <row r="1273" spans="2:2">
      <c r="B1273" s="40" t="s">
        <v>1116</v>
      </c>
    </row>
    <row r="1274" spans="2:2">
      <c r="B1274" s="40" t="s">
        <v>1116</v>
      </c>
    </row>
    <row r="1275" spans="2:2">
      <c r="B1275" s="40" t="s">
        <v>1116</v>
      </c>
    </row>
    <row r="1276" spans="2:2">
      <c r="B1276" s="40" t="s">
        <v>1116</v>
      </c>
    </row>
    <row r="1277" spans="2:2">
      <c r="B1277" s="40" t="s">
        <v>1116</v>
      </c>
    </row>
    <row r="1278" spans="2:2">
      <c r="B1278" s="40" t="s">
        <v>1116</v>
      </c>
    </row>
    <row r="1279" spans="2:2">
      <c r="B1279" s="40" t="s">
        <v>1116</v>
      </c>
    </row>
    <row r="1280" spans="2:2">
      <c r="B1280" s="40" t="s">
        <v>1116</v>
      </c>
    </row>
    <row r="1281" spans="2:2">
      <c r="B1281" s="40" t="s">
        <v>1116</v>
      </c>
    </row>
    <row r="1282" spans="2:2">
      <c r="B1282" s="40" t="s">
        <v>1116</v>
      </c>
    </row>
    <row r="1283" spans="2:2">
      <c r="B1283" s="40" t="s">
        <v>1116</v>
      </c>
    </row>
    <row r="1284" spans="2:2">
      <c r="B1284" s="40" t="s">
        <v>1116</v>
      </c>
    </row>
    <row r="1285" spans="2:2">
      <c r="B1285" s="40" t="s">
        <v>1116</v>
      </c>
    </row>
    <row r="1286" spans="2:2">
      <c r="B1286" s="40" t="s">
        <v>1116</v>
      </c>
    </row>
    <row r="1287" spans="2:2">
      <c r="B1287" s="40" t="s">
        <v>1116</v>
      </c>
    </row>
    <row r="1288" spans="2:2">
      <c r="B1288" s="40" t="s">
        <v>1116</v>
      </c>
    </row>
    <row r="1289" spans="2:2">
      <c r="B1289" s="40" t="s">
        <v>1116</v>
      </c>
    </row>
    <row r="1290" spans="2:2">
      <c r="B1290" s="40" t="s">
        <v>1116</v>
      </c>
    </row>
    <row r="1291" spans="2:2">
      <c r="B1291" s="40" t="s">
        <v>1116</v>
      </c>
    </row>
    <row r="1292" spans="2:2">
      <c r="B1292" s="40" t="s">
        <v>1116</v>
      </c>
    </row>
    <row r="1293" spans="2:2">
      <c r="B1293" s="40" t="s">
        <v>1116</v>
      </c>
    </row>
    <row r="1294" spans="2:2">
      <c r="B1294" s="40" t="s">
        <v>1116</v>
      </c>
    </row>
    <row r="1295" spans="2:2">
      <c r="B1295" s="40" t="s">
        <v>1116</v>
      </c>
    </row>
    <row r="1296" spans="2:2">
      <c r="B1296" s="40" t="s">
        <v>1116</v>
      </c>
    </row>
    <row r="1297" spans="2:2">
      <c r="B1297" s="40" t="s">
        <v>1116</v>
      </c>
    </row>
    <row r="1298" spans="2:2">
      <c r="B1298" s="40" t="s">
        <v>1116</v>
      </c>
    </row>
    <row r="1299" spans="2:2">
      <c r="B1299" s="40" t="s">
        <v>1116</v>
      </c>
    </row>
    <row r="1300" spans="2:2">
      <c r="B1300" s="40" t="s">
        <v>1116</v>
      </c>
    </row>
    <row r="1301" spans="2:2">
      <c r="B1301" s="40" t="s">
        <v>1116</v>
      </c>
    </row>
    <row r="1302" spans="2:2">
      <c r="B1302" s="40" t="s">
        <v>1116</v>
      </c>
    </row>
    <row r="1303" spans="2:2">
      <c r="B1303" s="40" t="s">
        <v>1116</v>
      </c>
    </row>
    <row r="1304" spans="2:2">
      <c r="B1304" s="40" t="s">
        <v>1116</v>
      </c>
    </row>
    <row r="1305" spans="2:2">
      <c r="B1305" s="40" t="s">
        <v>1116</v>
      </c>
    </row>
    <row r="1306" spans="2:2">
      <c r="B1306" s="40" t="s">
        <v>1116</v>
      </c>
    </row>
    <row r="1307" spans="2:2">
      <c r="B1307" s="40" t="s">
        <v>1116</v>
      </c>
    </row>
    <row r="1308" spans="2:2">
      <c r="B1308" s="40" t="s">
        <v>1116</v>
      </c>
    </row>
    <row r="1309" spans="2:2">
      <c r="B1309" s="40" t="s">
        <v>1116</v>
      </c>
    </row>
    <row r="1310" spans="2:2">
      <c r="B1310" s="40" t="s">
        <v>1116</v>
      </c>
    </row>
    <row r="1311" spans="2:2">
      <c r="B1311" s="40" t="s">
        <v>1116</v>
      </c>
    </row>
    <row r="1312" spans="2:2">
      <c r="B1312" s="40" t="s">
        <v>1116</v>
      </c>
    </row>
    <row r="1313" spans="2:2">
      <c r="B1313" s="40" t="s">
        <v>1116</v>
      </c>
    </row>
    <row r="1314" spans="2:2">
      <c r="B1314" s="40" t="s">
        <v>1116</v>
      </c>
    </row>
    <row r="1315" spans="2:2">
      <c r="B1315" s="40" t="s">
        <v>1116</v>
      </c>
    </row>
    <row r="1316" spans="2:2">
      <c r="B1316" s="40" t="s">
        <v>1116</v>
      </c>
    </row>
    <row r="1317" spans="2:2">
      <c r="B1317" s="40" t="s">
        <v>1116</v>
      </c>
    </row>
    <row r="1318" spans="2:2">
      <c r="B1318" s="40" t="s">
        <v>1116</v>
      </c>
    </row>
    <row r="1319" spans="2:2">
      <c r="B1319" s="40" t="s">
        <v>1116</v>
      </c>
    </row>
    <row r="1320" spans="2:2">
      <c r="B1320" s="40" t="s">
        <v>1116</v>
      </c>
    </row>
    <row r="1321" spans="2:2">
      <c r="B1321" s="40" t="s">
        <v>1116</v>
      </c>
    </row>
    <row r="1322" spans="2:2">
      <c r="B1322" s="40" t="s">
        <v>1116</v>
      </c>
    </row>
    <row r="1323" spans="2:2">
      <c r="B1323" s="40" t="s">
        <v>1116</v>
      </c>
    </row>
    <row r="1324" spans="2:2">
      <c r="B1324" s="40" t="s">
        <v>1116</v>
      </c>
    </row>
    <row r="1325" spans="2:2">
      <c r="B1325" s="40" t="s">
        <v>1116</v>
      </c>
    </row>
    <row r="1326" spans="2:2">
      <c r="B1326" s="40" t="s">
        <v>1116</v>
      </c>
    </row>
    <row r="1327" spans="2:2">
      <c r="B1327" s="40" t="s">
        <v>1116</v>
      </c>
    </row>
    <row r="1328" spans="2:2">
      <c r="B1328" s="40" t="s">
        <v>1116</v>
      </c>
    </row>
    <row r="1329" spans="2:2">
      <c r="B1329" s="40" t="s">
        <v>1116</v>
      </c>
    </row>
    <row r="1330" spans="2:2">
      <c r="B1330" s="40" t="s">
        <v>1116</v>
      </c>
    </row>
    <row r="1331" spans="2:2">
      <c r="B1331" s="40" t="s">
        <v>1116</v>
      </c>
    </row>
    <row r="1332" spans="2:2">
      <c r="B1332" s="40" t="s">
        <v>1116</v>
      </c>
    </row>
    <row r="1333" spans="2:2">
      <c r="B1333" s="40" t="s">
        <v>1116</v>
      </c>
    </row>
    <row r="1334" spans="2:2">
      <c r="B1334" s="40" t="s">
        <v>1116</v>
      </c>
    </row>
    <row r="1335" spans="2:2">
      <c r="B1335" s="40" t="s">
        <v>1116</v>
      </c>
    </row>
    <row r="1336" spans="2:2">
      <c r="B1336" s="40" t="s">
        <v>1116</v>
      </c>
    </row>
    <row r="1337" spans="2:2">
      <c r="B1337" s="40" t="s">
        <v>1116</v>
      </c>
    </row>
    <row r="1338" spans="2:2">
      <c r="B1338" s="40" t="s">
        <v>1116</v>
      </c>
    </row>
    <row r="1339" spans="2:2">
      <c r="B1339" s="40" t="s">
        <v>1116</v>
      </c>
    </row>
    <row r="1340" spans="2:2">
      <c r="B1340" s="40" t="s">
        <v>1116</v>
      </c>
    </row>
    <row r="1341" spans="2:2">
      <c r="B1341" s="40" t="s">
        <v>1116</v>
      </c>
    </row>
    <row r="1342" spans="2:2">
      <c r="B1342" s="40" t="s">
        <v>1116</v>
      </c>
    </row>
    <row r="1343" spans="2:2">
      <c r="B1343" s="40" t="s">
        <v>1116</v>
      </c>
    </row>
    <row r="1344" spans="2:2">
      <c r="B1344" s="40" t="s">
        <v>1116</v>
      </c>
    </row>
    <row r="1345" spans="2:2">
      <c r="B1345" s="40" t="s">
        <v>1116</v>
      </c>
    </row>
    <row r="1346" spans="2:2">
      <c r="B1346" s="40" t="s">
        <v>1116</v>
      </c>
    </row>
    <row r="1347" spans="2:2">
      <c r="B1347" s="40" t="s">
        <v>1116</v>
      </c>
    </row>
    <row r="1348" spans="2:2">
      <c r="B1348" s="40" t="s">
        <v>1116</v>
      </c>
    </row>
    <row r="1349" spans="2:2">
      <c r="B1349" s="40" t="s">
        <v>1116</v>
      </c>
    </row>
    <row r="1350" spans="2:2">
      <c r="B1350" s="40" t="s">
        <v>1116</v>
      </c>
    </row>
    <row r="1351" spans="2:2">
      <c r="B1351" s="40" t="s">
        <v>1116</v>
      </c>
    </row>
    <row r="1352" spans="2:2">
      <c r="B1352" s="40" t="s">
        <v>1116</v>
      </c>
    </row>
    <row r="1353" spans="2:2">
      <c r="B1353" s="40" t="s">
        <v>1116</v>
      </c>
    </row>
    <row r="1354" spans="2:2">
      <c r="B1354" s="40" t="s">
        <v>1116</v>
      </c>
    </row>
    <row r="1355" spans="2:2">
      <c r="B1355" s="40" t="s">
        <v>1116</v>
      </c>
    </row>
    <row r="1356" spans="2:2">
      <c r="B1356" s="40" t="s">
        <v>1116</v>
      </c>
    </row>
    <row r="1357" spans="2:2">
      <c r="B1357" s="40" t="s">
        <v>1116</v>
      </c>
    </row>
    <row r="1358" spans="2:2">
      <c r="B1358" s="40" t="s">
        <v>1116</v>
      </c>
    </row>
    <row r="1359" spans="2:2">
      <c r="B1359" s="40" t="s">
        <v>1116</v>
      </c>
    </row>
    <row r="1360" spans="2:2">
      <c r="B1360" s="40" t="s">
        <v>1116</v>
      </c>
    </row>
    <row r="1361" spans="2:2">
      <c r="B1361" s="40" t="s">
        <v>1116</v>
      </c>
    </row>
    <row r="1362" spans="2:2">
      <c r="B1362" s="40" t="s">
        <v>1116</v>
      </c>
    </row>
    <row r="1363" spans="2:2">
      <c r="B1363" s="40" t="s">
        <v>1116</v>
      </c>
    </row>
    <row r="1364" spans="2:2">
      <c r="B1364" s="40" t="s">
        <v>1116</v>
      </c>
    </row>
    <row r="1365" spans="2:2">
      <c r="B1365" s="40" t="s">
        <v>1116</v>
      </c>
    </row>
    <row r="1366" spans="2:2">
      <c r="B1366" s="40" t="s">
        <v>1116</v>
      </c>
    </row>
    <row r="1367" spans="2:2">
      <c r="B1367" s="40" t="s">
        <v>1116</v>
      </c>
    </row>
    <row r="1368" spans="2:2">
      <c r="B1368" s="40" t="s">
        <v>1116</v>
      </c>
    </row>
    <row r="1369" spans="2:2">
      <c r="B1369" s="40" t="s">
        <v>1116</v>
      </c>
    </row>
    <row r="1370" spans="2:2">
      <c r="B1370" s="40" t="s">
        <v>1116</v>
      </c>
    </row>
    <row r="1371" spans="2:2">
      <c r="B1371" s="40" t="s">
        <v>1116</v>
      </c>
    </row>
    <row r="1372" spans="2:2">
      <c r="B1372" s="40" t="s">
        <v>1116</v>
      </c>
    </row>
    <row r="1373" spans="2:2">
      <c r="B1373" s="40" t="s">
        <v>1116</v>
      </c>
    </row>
    <row r="1374" spans="2:2">
      <c r="B1374" s="40" t="s">
        <v>1116</v>
      </c>
    </row>
    <row r="1375" spans="2:2">
      <c r="B1375" s="40" t="s">
        <v>1116</v>
      </c>
    </row>
    <row r="1376" spans="2:2">
      <c r="B1376" s="40" t="s">
        <v>1116</v>
      </c>
    </row>
    <row r="1377" spans="2:2">
      <c r="B1377" s="40" t="s">
        <v>1116</v>
      </c>
    </row>
    <row r="1378" spans="2:2">
      <c r="B1378" s="40" t="s">
        <v>1116</v>
      </c>
    </row>
    <row r="1379" spans="2:2">
      <c r="B1379" s="40" t="s">
        <v>1116</v>
      </c>
    </row>
    <row r="1380" spans="2:2">
      <c r="B1380" s="40" t="s">
        <v>1116</v>
      </c>
    </row>
    <row r="1381" spans="2:2">
      <c r="B1381" s="40" t="s">
        <v>1116</v>
      </c>
    </row>
    <row r="1382" spans="2:2">
      <c r="B1382" s="40" t="s">
        <v>1116</v>
      </c>
    </row>
    <row r="1383" spans="2:2">
      <c r="B1383" s="40" t="s">
        <v>1116</v>
      </c>
    </row>
    <row r="1384" spans="2:2">
      <c r="B1384" s="40" t="s">
        <v>1116</v>
      </c>
    </row>
    <row r="1385" spans="2:2">
      <c r="B1385" s="40" t="s">
        <v>1116</v>
      </c>
    </row>
    <row r="1386" spans="2:2">
      <c r="B1386" s="40" t="s">
        <v>1116</v>
      </c>
    </row>
    <row r="1387" spans="2:2">
      <c r="B1387" s="40" t="s">
        <v>1116</v>
      </c>
    </row>
    <row r="1388" spans="2:2">
      <c r="B1388" s="40" t="s">
        <v>1116</v>
      </c>
    </row>
    <row r="1389" spans="2:2">
      <c r="B1389" s="40" t="s">
        <v>1116</v>
      </c>
    </row>
    <row r="1390" spans="2:2">
      <c r="B1390" s="40" t="s">
        <v>1116</v>
      </c>
    </row>
    <row r="1391" spans="2:2">
      <c r="B1391" s="40" t="s">
        <v>1116</v>
      </c>
    </row>
    <row r="1392" spans="2:2">
      <c r="B1392" s="40" t="s">
        <v>1116</v>
      </c>
    </row>
    <row r="1393" spans="2:2">
      <c r="B1393" s="40" t="s">
        <v>1116</v>
      </c>
    </row>
    <row r="1394" spans="2:2">
      <c r="B1394" s="40" t="s">
        <v>1116</v>
      </c>
    </row>
    <row r="1395" spans="2:2">
      <c r="B1395" s="40" t="s">
        <v>1116</v>
      </c>
    </row>
    <row r="1396" spans="2:2">
      <c r="B1396" s="40" t="s">
        <v>1116</v>
      </c>
    </row>
    <row r="1397" spans="2:2">
      <c r="B1397" s="40" t="s">
        <v>1116</v>
      </c>
    </row>
    <row r="1398" spans="2:2">
      <c r="B1398" s="40" t="s">
        <v>1116</v>
      </c>
    </row>
    <row r="1399" spans="2:2">
      <c r="B1399" s="40" t="s">
        <v>1116</v>
      </c>
    </row>
    <row r="1400" spans="2:2">
      <c r="B1400" s="40" t="s">
        <v>1116</v>
      </c>
    </row>
    <row r="1401" spans="2:2">
      <c r="B1401" s="40" t="s">
        <v>1116</v>
      </c>
    </row>
    <row r="1402" spans="2:2">
      <c r="B1402" s="40" t="s">
        <v>1116</v>
      </c>
    </row>
    <row r="1403" spans="2:2">
      <c r="B1403" s="40" t="s">
        <v>1116</v>
      </c>
    </row>
    <row r="1404" spans="2:2">
      <c r="B1404" s="40" t="s">
        <v>1116</v>
      </c>
    </row>
    <row r="1405" spans="2:2">
      <c r="B1405" s="40" t="s">
        <v>1116</v>
      </c>
    </row>
    <row r="1406" spans="2:2">
      <c r="B1406" s="40" t="s">
        <v>1116</v>
      </c>
    </row>
    <row r="1407" spans="2:2">
      <c r="B1407" s="40" t="s">
        <v>1116</v>
      </c>
    </row>
    <row r="1408" spans="2:2">
      <c r="B1408" s="40" t="s">
        <v>1116</v>
      </c>
    </row>
    <row r="1409" spans="2:2">
      <c r="B1409" s="40" t="s">
        <v>1116</v>
      </c>
    </row>
    <row r="1410" spans="2:2">
      <c r="B1410" s="40" t="s">
        <v>1116</v>
      </c>
    </row>
    <row r="1411" spans="2:2">
      <c r="B1411" s="40" t="s">
        <v>1116</v>
      </c>
    </row>
    <row r="1412" spans="2:2">
      <c r="B1412" s="40" t="s">
        <v>1116</v>
      </c>
    </row>
    <row r="1413" spans="2:2">
      <c r="B1413" s="40" t="s">
        <v>1116</v>
      </c>
    </row>
    <row r="1414" spans="2:2">
      <c r="B1414" s="40" t="s">
        <v>1116</v>
      </c>
    </row>
    <row r="1415" spans="2:2">
      <c r="B1415" s="40" t="s">
        <v>1116</v>
      </c>
    </row>
    <row r="1416" spans="2:2">
      <c r="B1416" s="40" t="s">
        <v>1116</v>
      </c>
    </row>
    <row r="1417" spans="2:2">
      <c r="B1417" s="40" t="s">
        <v>1116</v>
      </c>
    </row>
    <row r="1418" spans="2:2">
      <c r="B1418" s="40" t="s">
        <v>1116</v>
      </c>
    </row>
    <row r="1419" spans="2:2">
      <c r="B1419" s="40" t="s">
        <v>1116</v>
      </c>
    </row>
    <row r="1420" spans="2:2">
      <c r="B1420" s="40" t="s">
        <v>1116</v>
      </c>
    </row>
    <row r="1421" spans="2:2">
      <c r="B1421" s="40" t="s">
        <v>1116</v>
      </c>
    </row>
    <row r="1422" spans="2:2">
      <c r="B1422" s="40" t="s">
        <v>1116</v>
      </c>
    </row>
    <row r="1423" spans="2:2">
      <c r="B1423" s="40" t="s">
        <v>1116</v>
      </c>
    </row>
    <row r="1424" spans="2:2">
      <c r="B1424" s="40" t="s">
        <v>1116</v>
      </c>
    </row>
    <row r="1425" spans="2:2">
      <c r="B1425" s="40" t="s">
        <v>1116</v>
      </c>
    </row>
    <row r="1426" spans="2:2">
      <c r="B1426" s="40" t="s">
        <v>1116</v>
      </c>
    </row>
    <row r="1427" spans="2:2">
      <c r="B1427" s="40" t="s">
        <v>1116</v>
      </c>
    </row>
    <row r="1428" spans="2:2">
      <c r="B1428" s="40" t="s">
        <v>1116</v>
      </c>
    </row>
    <row r="1429" spans="2:2">
      <c r="B1429" s="40" t="s">
        <v>1116</v>
      </c>
    </row>
    <row r="1430" spans="2:2">
      <c r="B1430" s="40" t="s">
        <v>1116</v>
      </c>
    </row>
    <row r="1431" spans="2:2">
      <c r="B1431" s="40" t="s">
        <v>1116</v>
      </c>
    </row>
    <row r="1432" spans="2:2">
      <c r="B1432" s="40" t="s">
        <v>1116</v>
      </c>
    </row>
    <row r="1433" spans="2:2">
      <c r="B1433" s="40" t="s">
        <v>1116</v>
      </c>
    </row>
    <row r="1434" spans="2:2">
      <c r="B1434" s="40" t="s">
        <v>1116</v>
      </c>
    </row>
    <row r="1435" spans="2:2">
      <c r="B1435" s="40" t="s">
        <v>1116</v>
      </c>
    </row>
    <row r="1436" spans="2:2">
      <c r="B1436" s="40" t="s">
        <v>1116</v>
      </c>
    </row>
    <row r="1437" spans="2:2">
      <c r="B1437" s="40" t="s">
        <v>1116</v>
      </c>
    </row>
    <row r="1438" spans="2:2">
      <c r="B1438" s="40" t="s">
        <v>1116</v>
      </c>
    </row>
    <row r="1439" spans="2:2">
      <c r="B1439" s="40" t="s">
        <v>1116</v>
      </c>
    </row>
    <row r="1440" spans="2:2">
      <c r="B1440" s="40" t="s">
        <v>1116</v>
      </c>
    </row>
    <row r="1441" spans="2:2">
      <c r="B1441" s="40" t="s">
        <v>1116</v>
      </c>
    </row>
    <row r="1442" spans="2:2">
      <c r="B1442" s="40" t="s">
        <v>1116</v>
      </c>
    </row>
    <row r="1443" spans="2:2">
      <c r="B1443" s="40" t="s">
        <v>1116</v>
      </c>
    </row>
    <row r="1444" spans="2:2">
      <c r="B1444" s="40" t="s">
        <v>1116</v>
      </c>
    </row>
    <row r="1445" spans="2:2">
      <c r="B1445" s="40" t="s">
        <v>1116</v>
      </c>
    </row>
    <row r="1446" spans="2:2">
      <c r="B1446" s="40" t="s">
        <v>1116</v>
      </c>
    </row>
    <row r="1447" spans="2:2">
      <c r="B1447" s="40" t="s">
        <v>1116</v>
      </c>
    </row>
    <row r="1448" spans="2:2">
      <c r="B1448" s="40" t="s">
        <v>1116</v>
      </c>
    </row>
    <row r="1449" spans="2:2">
      <c r="B1449" s="40" t="s">
        <v>1116</v>
      </c>
    </row>
    <row r="1450" spans="2:2">
      <c r="B1450" s="40" t="s">
        <v>1116</v>
      </c>
    </row>
    <row r="1451" spans="2:2">
      <c r="B1451" s="40" t="s">
        <v>1116</v>
      </c>
    </row>
    <row r="1452" spans="2:2">
      <c r="B1452" s="40" t="s">
        <v>1116</v>
      </c>
    </row>
    <row r="1453" spans="2:2">
      <c r="B1453" s="40" t="s">
        <v>1116</v>
      </c>
    </row>
    <row r="1454" spans="2:2">
      <c r="B1454" s="40" t="s">
        <v>1116</v>
      </c>
    </row>
    <row r="1455" spans="2:2">
      <c r="B1455" s="40" t="s">
        <v>1116</v>
      </c>
    </row>
    <row r="1456" spans="2:2">
      <c r="B1456" s="40" t="s">
        <v>1116</v>
      </c>
    </row>
    <row r="1457" spans="2:2">
      <c r="B1457" s="40" t="s">
        <v>1116</v>
      </c>
    </row>
    <row r="1458" spans="2:2">
      <c r="B1458" s="40" t="s">
        <v>1116</v>
      </c>
    </row>
    <row r="1459" spans="2:2">
      <c r="B1459" s="40" t="s">
        <v>1116</v>
      </c>
    </row>
    <row r="1460" spans="2:2">
      <c r="B1460" s="40" t="s">
        <v>1116</v>
      </c>
    </row>
    <row r="1461" spans="2:2">
      <c r="B1461" s="40" t="s">
        <v>1116</v>
      </c>
    </row>
    <row r="1462" spans="2:2">
      <c r="B1462" s="40" t="s">
        <v>1116</v>
      </c>
    </row>
    <row r="1463" spans="2:2">
      <c r="B1463" s="40" t="s">
        <v>1116</v>
      </c>
    </row>
    <row r="1464" spans="2:2">
      <c r="B1464" s="40" t="s">
        <v>1116</v>
      </c>
    </row>
    <row r="1465" spans="2:2">
      <c r="B1465" s="40" t="s">
        <v>1116</v>
      </c>
    </row>
    <row r="1466" spans="2:2">
      <c r="B1466" s="40" t="s">
        <v>1116</v>
      </c>
    </row>
    <row r="1467" spans="2:2">
      <c r="B1467" s="40" t="s">
        <v>1116</v>
      </c>
    </row>
    <row r="1468" spans="2:2">
      <c r="B1468" s="40" t="s">
        <v>1116</v>
      </c>
    </row>
    <row r="1469" spans="2:2">
      <c r="B1469" s="40" t="s">
        <v>1116</v>
      </c>
    </row>
    <row r="1470" spans="2:2">
      <c r="B1470" s="40" t="s">
        <v>1116</v>
      </c>
    </row>
    <row r="1471" spans="2:2">
      <c r="B1471" s="40" t="s">
        <v>1116</v>
      </c>
    </row>
    <row r="1472" spans="2:2">
      <c r="B1472" s="40" t="s">
        <v>1116</v>
      </c>
    </row>
    <row r="1473" spans="2:2">
      <c r="B1473" s="40" t="s">
        <v>1116</v>
      </c>
    </row>
    <row r="1474" spans="2:2">
      <c r="B1474" s="40" t="s">
        <v>1116</v>
      </c>
    </row>
    <row r="1475" spans="2:2">
      <c r="B1475" s="40" t="s">
        <v>1116</v>
      </c>
    </row>
    <row r="1476" spans="2:2">
      <c r="B1476" s="40" t="s">
        <v>1116</v>
      </c>
    </row>
    <row r="1477" spans="2:2">
      <c r="B1477" s="40" t="s">
        <v>1116</v>
      </c>
    </row>
    <row r="1478" spans="2:2">
      <c r="B1478" s="40" t="s">
        <v>1116</v>
      </c>
    </row>
    <row r="1479" spans="2:2">
      <c r="B1479" s="40" t="s">
        <v>1116</v>
      </c>
    </row>
    <row r="1480" spans="2:2">
      <c r="B1480" s="40" t="s">
        <v>1116</v>
      </c>
    </row>
    <row r="1481" spans="2:2">
      <c r="B1481" s="40" t="s">
        <v>1116</v>
      </c>
    </row>
    <row r="1482" spans="2:2">
      <c r="B1482" s="40" t="s">
        <v>1116</v>
      </c>
    </row>
    <row r="1483" spans="2:2">
      <c r="B1483" s="40" t="s">
        <v>1116</v>
      </c>
    </row>
    <row r="1484" spans="2:2">
      <c r="B1484" s="40" t="s">
        <v>1116</v>
      </c>
    </row>
    <row r="1485" spans="2:2">
      <c r="B1485" s="40" t="s">
        <v>1116</v>
      </c>
    </row>
    <row r="1486" spans="2:2">
      <c r="B1486" s="40" t="s">
        <v>1116</v>
      </c>
    </row>
    <row r="1487" spans="2:2">
      <c r="B1487" s="40" t="s">
        <v>1116</v>
      </c>
    </row>
    <row r="1488" spans="2:2">
      <c r="B1488" s="40" t="s">
        <v>1116</v>
      </c>
    </row>
    <row r="1489" spans="2:2">
      <c r="B1489" s="40" t="s">
        <v>1116</v>
      </c>
    </row>
    <row r="1490" spans="2:2">
      <c r="B1490" s="40" t="s">
        <v>1116</v>
      </c>
    </row>
    <row r="1491" spans="2:2">
      <c r="B1491" s="40" t="s">
        <v>1116</v>
      </c>
    </row>
    <row r="1492" spans="2:2">
      <c r="B1492" s="40" t="s">
        <v>1116</v>
      </c>
    </row>
    <row r="1493" spans="2:2">
      <c r="B1493" s="40" t="s">
        <v>1116</v>
      </c>
    </row>
    <row r="1494" spans="2:2">
      <c r="B1494" s="40" t="s">
        <v>1116</v>
      </c>
    </row>
    <row r="1495" spans="2:2">
      <c r="B1495" s="40" t="s">
        <v>1116</v>
      </c>
    </row>
    <row r="1496" spans="2:2">
      <c r="B1496" s="40" t="s">
        <v>1116</v>
      </c>
    </row>
    <row r="1497" spans="2:2">
      <c r="B1497" s="40" t="s">
        <v>1116</v>
      </c>
    </row>
    <row r="1498" spans="2:2">
      <c r="B1498" s="40" t="s">
        <v>1116</v>
      </c>
    </row>
    <row r="1499" spans="2:2">
      <c r="B1499" s="40" t="s">
        <v>1116</v>
      </c>
    </row>
    <row r="1500" spans="2:2">
      <c r="B1500" s="40" t="s">
        <v>1116</v>
      </c>
    </row>
    <row r="1501" spans="2:2">
      <c r="B1501" s="40" t="s">
        <v>1116</v>
      </c>
    </row>
    <row r="1502" spans="2:2">
      <c r="B1502" s="40" t="s">
        <v>1116</v>
      </c>
    </row>
    <row r="1503" spans="2:2">
      <c r="B1503" s="40" t="s">
        <v>1116</v>
      </c>
    </row>
    <row r="1504" spans="2:2">
      <c r="B1504" s="40" t="s">
        <v>1116</v>
      </c>
    </row>
    <row r="1505" spans="2:2">
      <c r="B1505" s="40" t="s">
        <v>1116</v>
      </c>
    </row>
    <row r="1506" spans="2:2">
      <c r="B1506" s="40" t="s">
        <v>1116</v>
      </c>
    </row>
    <row r="1507" spans="2:2">
      <c r="B1507" s="40" t="s">
        <v>1116</v>
      </c>
    </row>
    <row r="1508" spans="2:2">
      <c r="B1508" s="40" t="s">
        <v>1116</v>
      </c>
    </row>
    <row r="1509" spans="2:2">
      <c r="B1509" s="40" t="s">
        <v>1116</v>
      </c>
    </row>
    <row r="1510" spans="2:2">
      <c r="B1510" s="40" t="s">
        <v>1116</v>
      </c>
    </row>
    <row r="1511" spans="2:2">
      <c r="B1511" s="40" t="s">
        <v>1116</v>
      </c>
    </row>
    <row r="1512" spans="2:2">
      <c r="B1512" s="40" t="s">
        <v>1116</v>
      </c>
    </row>
    <row r="1513" spans="2:2">
      <c r="B1513" s="40" t="s">
        <v>1116</v>
      </c>
    </row>
    <row r="1514" spans="2:2">
      <c r="B1514" s="40" t="s">
        <v>1116</v>
      </c>
    </row>
    <row r="1515" spans="2:2">
      <c r="B1515" s="40" t="s">
        <v>1116</v>
      </c>
    </row>
    <row r="1516" spans="2:2">
      <c r="B1516" s="40" t="s">
        <v>1116</v>
      </c>
    </row>
    <row r="1517" spans="2:2">
      <c r="B1517" s="40" t="s">
        <v>1116</v>
      </c>
    </row>
    <row r="1518" spans="2:2">
      <c r="B1518" s="40" t="s">
        <v>1116</v>
      </c>
    </row>
    <row r="1519" spans="2:2">
      <c r="B1519" s="40" t="s">
        <v>1116</v>
      </c>
    </row>
    <row r="1520" spans="2:2">
      <c r="B1520" s="40" t="s">
        <v>1116</v>
      </c>
    </row>
    <row r="1521" spans="2:2">
      <c r="B1521" s="40" t="s">
        <v>1116</v>
      </c>
    </row>
    <row r="1522" spans="2:2">
      <c r="B1522" s="40" t="s">
        <v>1116</v>
      </c>
    </row>
    <row r="1523" spans="2:2">
      <c r="B1523" s="40" t="s">
        <v>1116</v>
      </c>
    </row>
    <row r="1524" spans="2:2">
      <c r="B1524" s="40" t="s">
        <v>1116</v>
      </c>
    </row>
    <row r="1525" spans="2:2">
      <c r="B1525" s="40" t="s">
        <v>1116</v>
      </c>
    </row>
    <row r="1526" spans="2:2">
      <c r="B1526" s="40" t="s">
        <v>1116</v>
      </c>
    </row>
    <row r="1527" spans="2:2">
      <c r="B1527" s="40" t="s">
        <v>1116</v>
      </c>
    </row>
    <row r="1528" spans="2:2">
      <c r="B1528" s="40" t="s">
        <v>1116</v>
      </c>
    </row>
    <row r="1529" spans="2:2">
      <c r="B1529" s="40" t="s">
        <v>1116</v>
      </c>
    </row>
    <row r="1530" spans="2:2">
      <c r="B1530" s="40" t="s">
        <v>1116</v>
      </c>
    </row>
    <row r="1531" spans="2:2">
      <c r="B1531" s="40" t="s">
        <v>1116</v>
      </c>
    </row>
    <row r="1532" spans="2:2">
      <c r="B1532" s="40" t="s">
        <v>1116</v>
      </c>
    </row>
    <row r="1533" spans="2:2">
      <c r="B1533" s="40" t="s">
        <v>1116</v>
      </c>
    </row>
    <row r="1534" spans="2:2">
      <c r="B1534" s="40" t="s">
        <v>1116</v>
      </c>
    </row>
    <row r="1535" spans="2:2">
      <c r="B1535" s="40" t="s">
        <v>1116</v>
      </c>
    </row>
    <row r="1536" spans="2:2">
      <c r="B1536" s="40" t="s">
        <v>1116</v>
      </c>
    </row>
    <row r="1537" spans="2:2">
      <c r="B1537" s="40" t="s">
        <v>1116</v>
      </c>
    </row>
    <row r="1538" spans="2:2">
      <c r="B1538" s="40" t="s">
        <v>1116</v>
      </c>
    </row>
    <row r="1539" spans="2:2">
      <c r="B1539" s="40" t="s">
        <v>1116</v>
      </c>
    </row>
    <row r="1540" spans="2:2">
      <c r="B1540" s="40" t="s">
        <v>1116</v>
      </c>
    </row>
    <row r="1541" spans="2:2">
      <c r="B1541" s="40" t="s">
        <v>1116</v>
      </c>
    </row>
    <row r="1542" spans="2:2">
      <c r="B1542" s="40" t="s">
        <v>1116</v>
      </c>
    </row>
    <row r="1543" spans="2:2">
      <c r="B1543" s="40" t="s">
        <v>1116</v>
      </c>
    </row>
    <row r="1544" spans="2:2">
      <c r="B1544" s="40" t="s">
        <v>1116</v>
      </c>
    </row>
    <row r="1545" spans="2:2">
      <c r="B1545" s="40" t="s">
        <v>1116</v>
      </c>
    </row>
    <row r="1546" spans="2:2">
      <c r="B1546" s="40" t="s">
        <v>1116</v>
      </c>
    </row>
    <row r="1547" spans="2:2">
      <c r="B1547" s="40" t="s">
        <v>1116</v>
      </c>
    </row>
    <row r="1548" spans="2:2">
      <c r="B1548" s="40" t="s">
        <v>1116</v>
      </c>
    </row>
    <row r="1549" spans="2:2">
      <c r="B1549" s="40" t="s">
        <v>1116</v>
      </c>
    </row>
    <row r="1550" spans="2:2">
      <c r="B1550" s="40" t="s">
        <v>1116</v>
      </c>
    </row>
    <row r="1551" spans="2:2">
      <c r="B1551" s="40" t="s">
        <v>1116</v>
      </c>
    </row>
    <row r="1552" spans="2:2">
      <c r="B1552" s="40" t="s">
        <v>1116</v>
      </c>
    </row>
    <row r="1553" spans="2:2">
      <c r="B1553" s="40" t="s">
        <v>1116</v>
      </c>
    </row>
    <row r="1554" spans="2:2">
      <c r="B1554" s="40" t="s">
        <v>1116</v>
      </c>
    </row>
    <row r="1555" spans="2:2">
      <c r="B1555" s="40" t="s">
        <v>1116</v>
      </c>
    </row>
    <row r="1556" spans="2:2">
      <c r="B1556" s="40" t="s">
        <v>1116</v>
      </c>
    </row>
    <row r="1557" spans="2:2">
      <c r="B1557" s="40" t="s">
        <v>1116</v>
      </c>
    </row>
    <row r="1558" spans="2:2">
      <c r="B1558" s="40" t="s">
        <v>1116</v>
      </c>
    </row>
    <row r="1559" spans="2:2">
      <c r="B1559" s="40" t="s">
        <v>1116</v>
      </c>
    </row>
    <row r="1560" spans="2:2">
      <c r="B1560" s="40" t="s">
        <v>1116</v>
      </c>
    </row>
    <row r="1561" spans="2:2">
      <c r="B1561" s="40" t="s">
        <v>1116</v>
      </c>
    </row>
    <row r="1562" spans="2:2">
      <c r="B1562" s="40" t="s">
        <v>1116</v>
      </c>
    </row>
    <row r="1563" spans="2:2">
      <c r="B1563" s="40" t="s">
        <v>1116</v>
      </c>
    </row>
    <row r="1564" spans="2:2">
      <c r="B1564" s="40" t="s">
        <v>1116</v>
      </c>
    </row>
    <row r="1565" spans="2:2">
      <c r="B1565" s="40" t="s">
        <v>1116</v>
      </c>
    </row>
    <row r="1566" spans="2:2">
      <c r="B1566" s="40" t="s">
        <v>1116</v>
      </c>
    </row>
    <row r="1567" spans="2:2">
      <c r="B1567" s="40" t="s">
        <v>1116</v>
      </c>
    </row>
    <row r="1568" spans="2:2">
      <c r="B1568" s="40" t="s">
        <v>1116</v>
      </c>
    </row>
    <row r="1569" spans="2:2">
      <c r="B1569" s="40" t="s">
        <v>1116</v>
      </c>
    </row>
    <row r="1570" spans="2:2">
      <c r="B1570" s="40" t="s">
        <v>1116</v>
      </c>
    </row>
    <row r="1571" spans="2:2">
      <c r="B1571" s="40" t="s">
        <v>1116</v>
      </c>
    </row>
    <row r="1572" spans="2:2">
      <c r="B1572" s="40" t="s">
        <v>1116</v>
      </c>
    </row>
    <row r="1573" spans="2:2">
      <c r="B1573" s="40" t="s">
        <v>1116</v>
      </c>
    </row>
    <row r="1574" spans="2:2">
      <c r="B1574" s="40" t="s">
        <v>1116</v>
      </c>
    </row>
    <row r="1575" spans="2:2">
      <c r="B1575" s="40" t="s">
        <v>1116</v>
      </c>
    </row>
    <row r="1576" spans="2:2">
      <c r="B1576" s="40" t="s">
        <v>1116</v>
      </c>
    </row>
    <row r="1577" spans="2:2">
      <c r="B1577" s="40" t="s">
        <v>1116</v>
      </c>
    </row>
    <row r="1578" spans="2:2">
      <c r="B1578" s="40" t="s">
        <v>1116</v>
      </c>
    </row>
    <row r="1579" spans="2:2">
      <c r="B1579" s="40" t="s">
        <v>1116</v>
      </c>
    </row>
    <row r="1580" spans="2:2">
      <c r="B1580" s="40" t="s">
        <v>1116</v>
      </c>
    </row>
    <row r="1581" spans="2:2">
      <c r="B1581" s="40" t="s">
        <v>1116</v>
      </c>
    </row>
    <row r="1582" spans="2:2">
      <c r="B1582" s="40" t="s">
        <v>1116</v>
      </c>
    </row>
    <row r="1583" spans="2:2">
      <c r="B1583" s="40" t="s">
        <v>1116</v>
      </c>
    </row>
    <row r="1584" spans="2:2">
      <c r="B1584" s="40" t="s">
        <v>1116</v>
      </c>
    </row>
    <row r="1585" spans="2:2">
      <c r="B1585" s="40" t="s">
        <v>1116</v>
      </c>
    </row>
    <row r="1586" spans="2:2">
      <c r="B1586" s="40" t="s">
        <v>1116</v>
      </c>
    </row>
    <row r="1587" spans="2:2">
      <c r="B1587" s="40" t="s">
        <v>1116</v>
      </c>
    </row>
    <row r="1588" spans="2:2">
      <c r="B1588" s="40" t="s">
        <v>1116</v>
      </c>
    </row>
    <row r="1589" spans="2:2">
      <c r="B1589" s="40" t="s">
        <v>1116</v>
      </c>
    </row>
    <row r="1590" spans="2:2">
      <c r="B1590" s="40" t="s">
        <v>1116</v>
      </c>
    </row>
    <row r="1591" spans="2:2">
      <c r="B1591" s="40" t="s">
        <v>1116</v>
      </c>
    </row>
    <row r="1592" spans="2:2">
      <c r="B1592" s="40" t="s">
        <v>1116</v>
      </c>
    </row>
    <row r="1593" spans="2:2">
      <c r="B1593" s="40" t="s">
        <v>1116</v>
      </c>
    </row>
    <row r="1594" spans="2:2">
      <c r="B1594" s="40" t="s">
        <v>1116</v>
      </c>
    </row>
    <row r="1595" spans="2:2">
      <c r="B1595" s="40" t="s">
        <v>1116</v>
      </c>
    </row>
    <row r="1596" spans="2:2">
      <c r="B1596" s="40" t="s">
        <v>1116</v>
      </c>
    </row>
    <row r="1597" spans="2:2">
      <c r="B1597" s="40" t="s">
        <v>1116</v>
      </c>
    </row>
    <row r="1598" spans="2:2">
      <c r="B1598" s="40" t="s">
        <v>1116</v>
      </c>
    </row>
    <row r="1599" spans="2:2">
      <c r="B1599" s="40" t="s">
        <v>1116</v>
      </c>
    </row>
    <row r="1600" spans="2:2">
      <c r="B1600" s="40" t="s">
        <v>1116</v>
      </c>
    </row>
    <row r="1601" spans="2:2">
      <c r="B1601" s="40" t="s">
        <v>1116</v>
      </c>
    </row>
    <row r="1602" spans="2:2">
      <c r="B1602" s="40" t="s">
        <v>1116</v>
      </c>
    </row>
    <row r="1603" spans="2:2">
      <c r="B1603" s="40" t="s">
        <v>1116</v>
      </c>
    </row>
    <row r="1604" spans="2:2">
      <c r="B1604" s="40" t="s">
        <v>1116</v>
      </c>
    </row>
    <row r="1605" spans="2:2">
      <c r="B1605" s="40" t="s">
        <v>1116</v>
      </c>
    </row>
    <row r="1606" spans="2:2">
      <c r="B1606" s="40" t="s">
        <v>1116</v>
      </c>
    </row>
    <row r="1607" spans="2:2">
      <c r="B1607" s="40" t="s">
        <v>1116</v>
      </c>
    </row>
    <row r="1608" spans="2:2">
      <c r="B1608" s="40" t="s">
        <v>1116</v>
      </c>
    </row>
    <row r="1609" spans="2:2">
      <c r="B1609" s="40" t="s">
        <v>1116</v>
      </c>
    </row>
    <row r="1610" spans="2:2">
      <c r="B1610" s="40" t="s">
        <v>1116</v>
      </c>
    </row>
    <row r="1611" spans="2:2">
      <c r="B1611" s="40" t="s">
        <v>1116</v>
      </c>
    </row>
    <row r="1612" spans="2:2">
      <c r="B1612" s="40" t="s">
        <v>1116</v>
      </c>
    </row>
    <row r="1613" spans="2:2">
      <c r="B1613" s="40" t="s">
        <v>1116</v>
      </c>
    </row>
    <row r="1614" spans="2:2">
      <c r="B1614" s="40" t="s">
        <v>1116</v>
      </c>
    </row>
    <row r="1615" spans="2:2">
      <c r="B1615" s="40" t="s">
        <v>1116</v>
      </c>
    </row>
    <row r="1616" spans="2:2">
      <c r="B1616" s="40" t="s">
        <v>1116</v>
      </c>
    </row>
    <row r="1617" spans="2:2">
      <c r="B1617" s="40" t="s">
        <v>1116</v>
      </c>
    </row>
    <row r="1618" spans="2:2">
      <c r="B1618" s="40" t="s">
        <v>1116</v>
      </c>
    </row>
    <row r="1619" spans="2:2">
      <c r="B1619" s="40" t="s">
        <v>1116</v>
      </c>
    </row>
    <row r="1620" spans="2:2">
      <c r="B1620" s="40" t="s">
        <v>1116</v>
      </c>
    </row>
    <row r="1621" spans="2:2">
      <c r="B1621" s="40" t="s">
        <v>1116</v>
      </c>
    </row>
    <row r="1622" spans="2:2">
      <c r="B1622" s="40" t="s">
        <v>1116</v>
      </c>
    </row>
    <row r="1623" spans="2:2">
      <c r="B1623" s="40" t="s">
        <v>1116</v>
      </c>
    </row>
    <row r="1624" spans="2:2">
      <c r="B1624" s="40" t="s">
        <v>1116</v>
      </c>
    </row>
    <row r="1625" spans="2:2">
      <c r="B1625" s="40" t="s">
        <v>1116</v>
      </c>
    </row>
    <row r="1626" spans="2:2">
      <c r="B1626" s="40" t="s">
        <v>1116</v>
      </c>
    </row>
    <row r="1627" spans="2:2">
      <c r="B1627" s="40" t="s">
        <v>1116</v>
      </c>
    </row>
    <row r="1628" spans="2:2">
      <c r="B1628" s="40" t="s">
        <v>1116</v>
      </c>
    </row>
    <row r="1629" spans="2:2">
      <c r="B1629" s="40" t="s">
        <v>1116</v>
      </c>
    </row>
    <row r="1630" spans="2:2">
      <c r="B1630" s="40" t="s">
        <v>1116</v>
      </c>
    </row>
    <row r="1631" spans="2:2">
      <c r="B1631" s="40" t="s">
        <v>1116</v>
      </c>
    </row>
    <row r="1632" spans="2:2">
      <c r="B1632" s="40" t="s">
        <v>1116</v>
      </c>
    </row>
    <row r="1633" spans="2:2">
      <c r="B1633" s="40" t="s">
        <v>1116</v>
      </c>
    </row>
    <row r="1634" spans="2:2">
      <c r="B1634" s="40" t="s">
        <v>1116</v>
      </c>
    </row>
    <row r="1635" spans="2:2">
      <c r="B1635" s="40" t="s">
        <v>1116</v>
      </c>
    </row>
    <row r="1636" spans="2:2">
      <c r="B1636" s="40" t="s">
        <v>1116</v>
      </c>
    </row>
    <row r="1637" spans="2:2">
      <c r="B1637" s="40" t="s">
        <v>1116</v>
      </c>
    </row>
    <row r="1638" spans="2:2">
      <c r="B1638" s="40" t="s">
        <v>1116</v>
      </c>
    </row>
    <row r="1639" spans="2:2">
      <c r="B1639" s="40" t="s">
        <v>1116</v>
      </c>
    </row>
    <row r="1640" spans="2:2">
      <c r="B1640" s="40" t="s">
        <v>1116</v>
      </c>
    </row>
    <row r="1641" spans="2:2">
      <c r="B1641" s="40" t="s">
        <v>1116</v>
      </c>
    </row>
    <row r="1642" spans="2:2">
      <c r="B1642" s="40" t="s">
        <v>1116</v>
      </c>
    </row>
    <row r="1643" spans="2:2">
      <c r="B1643" s="40" t="s">
        <v>1116</v>
      </c>
    </row>
    <row r="1644" spans="2:2">
      <c r="B1644" s="40" t="s">
        <v>1116</v>
      </c>
    </row>
    <row r="1645" spans="2:2">
      <c r="B1645" s="40" t="s">
        <v>1116</v>
      </c>
    </row>
    <row r="1646" spans="2:2">
      <c r="B1646" s="40" t="s">
        <v>1116</v>
      </c>
    </row>
    <row r="1647" spans="2:2">
      <c r="B1647" s="40" t="s">
        <v>1116</v>
      </c>
    </row>
    <row r="1648" spans="2:2">
      <c r="B1648" s="40" t="s">
        <v>1116</v>
      </c>
    </row>
    <row r="1649" spans="2:2">
      <c r="B1649" s="40" t="s">
        <v>1116</v>
      </c>
    </row>
    <row r="1650" spans="2:2">
      <c r="B1650" s="40" t="s">
        <v>1116</v>
      </c>
    </row>
    <row r="1651" spans="2:2">
      <c r="B1651" s="40" t="s">
        <v>1116</v>
      </c>
    </row>
    <row r="1652" spans="2:2">
      <c r="B1652" s="40" t="s">
        <v>1116</v>
      </c>
    </row>
    <row r="1653" spans="2:2">
      <c r="B1653" s="40" t="s">
        <v>1116</v>
      </c>
    </row>
    <row r="1654" spans="2:2">
      <c r="B1654" s="40" t="s">
        <v>1116</v>
      </c>
    </row>
    <row r="1655" spans="2:2">
      <c r="B1655" s="40" t="s">
        <v>1116</v>
      </c>
    </row>
    <row r="1656" spans="2:2">
      <c r="B1656" s="40" t="s">
        <v>1116</v>
      </c>
    </row>
    <row r="1657" spans="2:2">
      <c r="B1657" s="40" t="s">
        <v>1116</v>
      </c>
    </row>
    <row r="1658" spans="2:2">
      <c r="B1658" s="40" t="s">
        <v>1116</v>
      </c>
    </row>
    <row r="1659" spans="2:2">
      <c r="B1659" s="40" t="s">
        <v>1116</v>
      </c>
    </row>
    <row r="1660" spans="2:2">
      <c r="B1660" s="40" t="s">
        <v>1116</v>
      </c>
    </row>
    <row r="1661" spans="2:2">
      <c r="B1661" s="40" t="s">
        <v>1116</v>
      </c>
    </row>
    <row r="1662" spans="2:2">
      <c r="B1662" s="40" t="s">
        <v>1116</v>
      </c>
    </row>
    <row r="1663" spans="2:2">
      <c r="B1663" s="40" t="s">
        <v>1116</v>
      </c>
    </row>
    <row r="1664" spans="2:2">
      <c r="B1664" s="40" t="s">
        <v>1116</v>
      </c>
    </row>
    <row r="1665" spans="2:2">
      <c r="B1665" s="40" t="s">
        <v>1116</v>
      </c>
    </row>
    <row r="1666" spans="2:2">
      <c r="B1666" s="40" t="s">
        <v>1116</v>
      </c>
    </row>
    <row r="1667" spans="2:2">
      <c r="B1667" s="40" t="s">
        <v>1116</v>
      </c>
    </row>
    <row r="1668" spans="2:2">
      <c r="B1668" s="40" t="s">
        <v>1116</v>
      </c>
    </row>
    <row r="1669" spans="2:2">
      <c r="B1669" s="40" t="s">
        <v>1116</v>
      </c>
    </row>
    <row r="1670" spans="2:2">
      <c r="B1670" s="40" t="s">
        <v>1116</v>
      </c>
    </row>
    <row r="1671" spans="2:2">
      <c r="B1671" s="40" t="s">
        <v>1116</v>
      </c>
    </row>
    <row r="1672" spans="2:2">
      <c r="B1672" s="40" t="s">
        <v>1116</v>
      </c>
    </row>
    <row r="1673" spans="2:2">
      <c r="B1673" s="40" t="s">
        <v>1116</v>
      </c>
    </row>
    <row r="1674" spans="2:2">
      <c r="B1674" s="40" t="s">
        <v>1116</v>
      </c>
    </row>
    <row r="1675" spans="2:2">
      <c r="B1675" s="40" t="s">
        <v>1116</v>
      </c>
    </row>
    <row r="1676" spans="2:2">
      <c r="B1676" s="40" t="s">
        <v>1116</v>
      </c>
    </row>
    <row r="1677" spans="2:2">
      <c r="B1677" s="40" t="s">
        <v>1116</v>
      </c>
    </row>
    <row r="1678" spans="2:2">
      <c r="B1678" s="40" t="s">
        <v>1116</v>
      </c>
    </row>
    <row r="1679" spans="2:2">
      <c r="B1679" s="40" t="s">
        <v>1116</v>
      </c>
    </row>
    <row r="1680" spans="2:2">
      <c r="B1680" s="40" t="s">
        <v>1116</v>
      </c>
    </row>
    <row r="1681" spans="2:2">
      <c r="B1681" s="40" t="s">
        <v>1116</v>
      </c>
    </row>
    <row r="1682" spans="2:2">
      <c r="B1682" s="40" t="s">
        <v>1116</v>
      </c>
    </row>
    <row r="1683" spans="2:2">
      <c r="B1683" s="40" t="s">
        <v>1116</v>
      </c>
    </row>
    <row r="1684" spans="2:2">
      <c r="B1684" s="40" t="s">
        <v>1116</v>
      </c>
    </row>
    <row r="1685" spans="2:2">
      <c r="B1685" s="40" t="s">
        <v>1116</v>
      </c>
    </row>
    <row r="1686" spans="2:2">
      <c r="B1686" s="40" t="s">
        <v>1116</v>
      </c>
    </row>
    <row r="1687" spans="2:2">
      <c r="B1687" s="40" t="s">
        <v>1116</v>
      </c>
    </row>
    <row r="1688" spans="2:2">
      <c r="B1688" s="40" t="s">
        <v>1116</v>
      </c>
    </row>
    <row r="1689" spans="2:2">
      <c r="B1689" s="40" t="s">
        <v>1116</v>
      </c>
    </row>
    <row r="1690" spans="2:2">
      <c r="B1690" s="40" t="s">
        <v>1116</v>
      </c>
    </row>
    <row r="1691" spans="2:2">
      <c r="B1691" s="40" t="s">
        <v>1116</v>
      </c>
    </row>
    <row r="1692" spans="2:2">
      <c r="B1692" s="40" t="s">
        <v>1116</v>
      </c>
    </row>
    <row r="1693" spans="2:2">
      <c r="B1693" s="40" t="s">
        <v>1116</v>
      </c>
    </row>
    <row r="1694" spans="2:2">
      <c r="B1694" s="40" t="s">
        <v>1116</v>
      </c>
    </row>
    <row r="1695" spans="2:2">
      <c r="B1695" s="40" t="s">
        <v>1116</v>
      </c>
    </row>
    <row r="1696" spans="2:2">
      <c r="B1696" s="40" t="s">
        <v>1116</v>
      </c>
    </row>
    <row r="1697" spans="2:2">
      <c r="B1697" s="40" t="s">
        <v>1116</v>
      </c>
    </row>
    <row r="1698" spans="2:2">
      <c r="B1698" s="40" t="s">
        <v>1116</v>
      </c>
    </row>
    <row r="1699" spans="2:2">
      <c r="B1699" s="40" t="s">
        <v>1116</v>
      </c>
    </row>
    <row r="1700" spans="2:2">
      <c r="B1700" s="40" t="s">
        <v>1116</v>
      </c>
    </row>
    <row r="1701" spans="2:2">
      <c r="B1701" s="40" t="s">
        <v>1116</v>
      </c>
    </row>
    <row r="1702" spans="2:2">
      <c r="B1702" s="40" t="s">
        <v>1116</v>
      </c>
    </row>
    <row r="1703" spans="2:2">
      <c r="B1703" s="40" t="s">
        <v>1116</v>
      </c>
    </row>
    <row r="1704" spans="2:2">
      <c r="B1704" s="40" t="s">
        <v>1116</v>
      </c>
    </row>
    <row r="1705" spans="2:2">
      <c r="B1705" s="40" t="s">
        <v>1116</v>
      </c>
    </row>
    <row r="1706" spans="2:2">
      <c r="B1706" s="40" t="s">
        <v>1116</v>
      </c>
    </row>
    <row r="1707" spans="2:2">
      <c r="B1707" s="40" t="s">
        <v>1116</v>
      </c>
    </row>
    <row r="1708" spans="2:2">
      <c r="B1708" s="40" t="s">
        <v>1116</v>
      </c>
    </row>
    <row r="1709" spans="2:2">
      <c r="B1709" s="40" t="s">
        <v>1116</v>
      </c>
    </row>
    <row r="1710" spans="2:2">
      <c r="B1710" s="40" t="s">
        <v>1116</v>
      </c>
    </row>
    <row r="1711" spans="2:2">
      <c r="B1711" s="40" t="s">
        <v>1116</v>
      </c>
    </row>
    <row r="1712" spans="2:2">
      <c r="B1712" s="40" t="s">
        <v>1116</v>
      </c>
    </row>
    <row r="1713" spans="2:2">
      <c r="B1713" s="40" t="s">
        <v>1116</v>
      </c>
    </row>
    <row r="1714" spans="2:2">
      <c r="B1714" s="40" t="s">
        <v>1116</v>
      </c>
    </row>
    <row r="1715" spans="2:2">
      <c r="B1715" s="40" t="s">
        <v>1116</v>
      </c>
    </row>
    <row r="1716" spans="2:2">
      <c r="B1716" s="40" t="s">
        <v>1116</v>
      </c>
    </row>
    <row r="1717" spans="2:2">
      <c r="B1717" s="40" t="s">
        <v>1116</v>
      </c>
    </row>
    <row r="1718" spans="2:2">
      <c r="B1718" s="40" t="s">
        <v>1116</v>
      </c>
    </row>
    <row r="1719" spans="2:2">
      <c r="B1719" s="40" t="s">
        <v>1116</v>
      </c>
    </row>
    <row r="1720" spans="2:2">
      <c r="B1720" s="40" t="s">
        <v>1116</v>
      </c>
    </row>
    <row r="1721" spans="2:2">
      <c r="B1721" s="40" t="s">
        <v>1116</v>
      </c>
    </row>
    <row r="1722" spans="2:2">
      <c r="B1722" s="40" t="s">
        <v>1116</v>
      </c>
    </row>
    <row r="1723" spans="2:2">
      <c r="B1723" s="40" t="s">
        <v>1116</v>
      </c>
    </row>
    <row r="1724" spans="2:2">
      <c r="B1724" s="40" t="s">
        <v>1116</v>
      </c>
    </row>
    <row r="1725" spans="2:2">
      <c r="B1725" s="40" t="s">
        <v>1116</v>
      </c>
    </row>
    <row r="1726" spans="2:2">
      <c r="B1726" s="40" t="s">
        <v>1116</v>
      </c>
    </row>
    <row r="1727" spans="2:2">
      <c r="B1727" s="40" t="s">
        <v>1116</v>
      </c>
    </row>
    <row r="1728" spans="2:2">
      <c r="B1728" s="40" t="s">
        <v>1116</v>
      </c>
    </row>
    <row r="1729" spans="2:2">
      <c r="B1729" s="40" t="s">
        <v>1116</v>
      </c>
    </row>
    <row r="1730" spans="2:2">
      <c r="B1730" s="40" t="s">
        <v>1116</v>
      </c>
    </row>
    <row r="1731" spans="2:2">
      <c r="B1731" s="40" t="s">
        <v>1116</v>
      </c>
    </row>
    <row r="1732" spans="2:2">
      <c r="B1732" s="40" t="s">
        <v>1116</v>
      </c>
    </row>
    <row r="1733" spans="2:2">
      <c r="B1733" s="40" t="s">
        <v>1116</v>
      </c>
    </row>
    <row r="1734" spans="2:2">
      <c r="B1734" s="40" t="s">
        <v>1116</v>
      </c>
    </row>
    <row r="1735" spans="2:2">
      <c r="B1735" s="40" t="s">
        <v>1116</v>
      </c>
    </row>
    <row r="1736" spans="2:2">
      <c r="B1736" s="40" t="s">
        <v>1116</v>
      </c>
    </row>
    <row r="1737" spans="2:2">
      <c r="B1737" s="40" t="s">
        <v>1116</v>
      </c>
    </row>
    <row r="1738" spans="2:2">
      <c r="B1738" s="40" t="s">
        <v>1116</v>
      </c>
    </row>
    <row r="1739" spans="2:2">
      <c r="B1739" s="40" t="s">
        <v>1116</v>
      </c>
    </row>
    <row r="1740" spans="2:2">
      <c r="B1740" s="40" t="s">
        <v>1116</v>
      </c>
    </row>
    <row r="1741" spans="2:2">
      <c r="B1741" s="40" t="s">
        <v>1116</v>
      </c>
    </row>
    <row r="1742" spans="2:2">
      <c r="B1742" s="40" t="s">
        <v>1116</v>
      </c>
    </row>
    <row r="1743" spans="2:2">
      <c r="B1743" s="40" t="s">
        <v>1116</v>
      </c>
    </row>
    <row r="1744" spans="2:2">
      <c r="B1744" s="40" t="s">
        <v>1116</v>
      </c>
    </row>
    <row r="1745" spans="2:2">
      <c r="B1745" s="40" t="s">
        <v>1116</v>
      </c>
    </row>
    <row r="1746" spans="2:2">
      <c r="B1746" s="40" t="s">
        <v>1116</v>
      </c>
    </row>
    <row r="1747" spans="2:2">
      <c r="B1747" s="40" t="s">
        <v>1116</v>
      </c>
    </row>
    <row r="1748" spans="2:2">
      <c r="B1748" s="40" t="s">
        <v>1116</v>
      </c>
    </row>
    <row r="1749" spans="2:2">
      <c r="B1749" s="40" t="s">
        <v>1116</v>
      </c>
    </row>
    <row r="1750" spans="2:2">
      <c r="B1750" s="40" t="s">
        <v>1116</v>
      </c>
    </row>
    <row r="1751" spans="2:2">
      <c r="B1751" s="40" t="s">
        <v>1116</v>
      </c>
    </row>
    <row r="1752" spans="2:2">
      <c r="B1752" s="40" t="s">
        <v>1116</v>
      </c>
    </row>
    <row r="1753" spans="2:2">
      <c r="B1753" s="40" t="s">
        <v>1116</v>
      </c>
    </row>
    <row r="1754" spans="2:2">
      <c r="B1754" s="40" t="s">
        <v>1116</v>
      </c>
    </row>
    <row r="1755" spans="2:2">
      <c r="B1755" s="40" t="s">
        <v>1116</v>
      </c>
    </row>
    <row r="1756" spans="2:2">
      <c r="B1756" s="40" t="s">
        <v>1116</v>
      </c>
    </row>
    <row r="1757" spans="2:2">
      <c r="B1757" s="40" t="s">
        <v>1116</v>
      </c>
    </row>
    <row r="1758" spans="2:2">
      <c r="B1758" s="40" t="s">
        <v>1116</v>
      </c>
    </row>
    <row r="1759" spans="2:2">
      <c r="B1759" s="40" t="s">
        <v>1116</v>
      </c>
    </row>
    <row r="1760" spans="2:2">
      <c r="B1760" s="40" t="s">
        <v>1116</v>
      </c>
    </row>
    <row r="1761" spans="2:2">
      <c r="B1761" s="40" t="s">
        <v>1116</v>
      </c>
    </row>
    <row r="1762" spans="2:2">
      <c r="B1762" s="40" t="s">
        <v>1116</v>
      </c>
    </row>
    <row r="1763" spans="2:2">
      <c r="B1763" s="40" t="s">
        <v>1116</v>
      </c>
    </row>
    <row r="1764" spans="2:2">
      <c r="B1764" s="40" t="s">
        <v>1116</v>
      </c>
    </row>
    <row r="1765" spans="2:2">
      <c r="B1765" s="40" t="s">
        <v>1116</v>
      </c>
    </row>
    <row r="1766" spans="2:2">
      <c r="B1766" s="40" t="s">
        <v>1116</v>
      </c>
    </row>
    <row r="1767" spans="2:2">
      <c r="B1767" s="40" t="s">
        <v>1116</v>
      </c>
    </row>
    <row r="1768" spans="2:2">
      <c r="B1768" s="40" t="s">
        <v>1116</v>
      </c>
    </row>
    <row r="1769" spans="2:2">
      <c r="B1769" s="40" t="s">
        <v>1116</v>
      </c>
    </row>
    <row r="1770" spans="2:2">
      <c r="B1770" s="40" t="s">
        <v>1116</v>
      </c>
    </row>
    <row r="1771" spans="2:2">
      <c r="B1771" s="40" t="s">
        <v>1116</v>
      </c>
    </row>
    <row r="1772" spans="2:2">
      <c r="B1772" s="40" t="s">
        <v>1116</v>
      </c>
    </row>
    <row r="1773" spans="2:2">
      <c r="B1773" s="40" t="s">
        <v>1116</v>
      </c>
    </row>
    <row r="1774" spans="2:2">
      <c r="B1774" s="40" t="s">
        <v>1116</v>
      </c>
    </row>
    <row r="1775" spans="2:2">
      <c r="B1775" s="40" t="s">
        <v>1116</v>
      </c>
    </row>
    <row r="1776" spans="2:2">
      <c r="B1776" s="40" t="s">
        <v>1116</v>
      </c>
    </row>
    <row r="1777" spans="2:2">
      <c r="B1777" s="40" t="s">
        <v>1116</v>
      </c>
    </row>
    <row r="1778" spans="2:2">
      <c r="B1778" s="40" t="s">
        <v>1116</v>
      </c>
    </row>
    <row r="1779" spans="2:2">
      <c r="B1779" s="40" t="s">
        <v>1116</v>
      </c>
    </row>
    <row r="1780" spans="2:2">
      <c r="B1780" s="40" t="s">
        <v>1116</v>
      </c>
    </row>
    <row r="1781" spans="2:2">
      <c r="B1781" s="40" t="s">
        <v>1116</v>
      </c>
    </row>
    <row r="1782" spans="2:2">
      <c r="B1782" s="40" t="s">
        <v>1116</v>
      </c>
    </row>
    <row r="1783" spans="2:2">
      <c r="B1783" s="40" t="s">
        <v>1116</v>
      </c>
    </row>
    <row r="1784" spans="2:2">
      <c r="B1784" s="40" t="s">
        <v>1116</v>
      </c>
    </row>
    <row r="1785" spans="2:2">
      <c r="B1785" s="40" t="s">
        <v>1116</v>
      </c>
    </row>
    <row r="1786" spans="2:2">
      <c r="B1786" s="40" t="s">
        <v>1116</v>
      </c>
    </row>
    <row r="1787" spans="2:2">
      <c r="B1787" s="40" t="s">
        <v>1116</v>
      </c>
    </row>
    <row r="1788" spans="2:2">
      <c r="B1788" s="40" t="s">
        <v>1116</v>
      </c>
    </row>
    <row r="1789" spans="2:2">
      <c r="B1789" s="40" t="s">
        <v>1116</v>
      </c>
    </row>
    <row r="1790" spans="2:2">
      <c r="B1790" s="40" t="s">
        <v>1116</v>
      </c>
    </row>
    <row r="1791" spans="2:2">
      <c r="B1791" s="40" t="s">
        <v>1116</v>
      </c>
    </row>
    <row r="1792" spans="2:2">
      <c r="B1792" s="40" t="s">
        <v>1116</v>
      </c>
    </row>
    <row r="1793" spans="2:2">
      <c r="B1793" s="40" t="s">
        <v>1116</v>
      </c>
    </row>
    <row r="1794" spans="2:2">
      <c r="B1794" s="40" t="s">
        <v>1116</v>
      </c>
    </row>
    <row r="1795" spans="2:2">
      <c r="B1795" s="40" t="s">
        <v>1116</v>
      </c>
    </row>
    <row r="1796" spans="2:2">
      <c r="B1796" s="40" t="s">
        <v>1116</v>
      </c>
    </row>
    <row r="1797" spans="2:2">
      <c r="B1797" s="40" t="s">
        <v>1116</v>
      </c>
    </row>
    <row r="1798" spans="2:2">
      <c r="B1798" s="40" t="s">
        <v>1116</v>
      </c>
    </row>
    <row r="1799" spans="2:2">
      <c r="B1799" s="40" t="s">
        <v>1116</v>
      </c>
    </row>
    <row r="1800" spans="2:2">
      <c r="B1800" s="40" t="s">
        <v>1116</v>
      </c>
    </row>
    <row r="1801" spans="2:2">
      <c r="B1801" s="40" t="s">
        <v>1116</v>
      </c>
    </row>
    <row r="1802" spans="2:2">
      <c r="B1802" s="40" t="s">
        <v>1116</v>
      </c>
    </row>
    <row r="1803" spans="2:2">
      <c r="B1803" s="40" t="s">
        <v>1116</v>
      </c>
    </row>
    <row r="1804" spans="2:2">
      <c r="B1804" s="40" t="s">
        <v>1116</v>
      </c>
    </row>
    <row r="1805" spans="2:2">
      <c r="B1805" s="40" t="s">
        <v>1116</v>
      </c>
    </row>
    <row r="1806" spans="2:2">
      <c r="B1806" s="40" t="s">
        <v>1116</v>
      </c>
    </row>
    <row r="1807" spans="2:2">
      <c r="B1807" s="40" t="s">
        <v>1116</v>
      </c>
    </row>
    <row r="1808" spans="2:2">
      <c r="B1808" s="40" t="s">
        <v>1116</v>
      </c>
    </row>
    <row r="1809" spans="2:2">
      <c r="B1809" s="40" t="s">
        <v>1116</v>
      </c>
    </row>
    <row r="1810" spans="2:2">
      <c r="B1810" s="40" t="s">
        <v>1116</v>
      </c>
    </row>
    <row r="1811" spans="2:2">
      <c r="B1811" s="40" t="s">
        <v>1116</v>
      </c>
    </row>
    <row r="1812" spans="2:2">
      <c r="B1812" s="40" t="s">
        <v>1116</v>
      </c>
    </row>
    <row r="1813" spans="2:2">
      <c r="B1813" s="40" t="s">
        <v>1116</v>
      </c>
    </row>
    <row r="1814" spans="2:2">
      <c r="B1814" s="40" t="s">
        <v>1116</v>
      </c>
    </row>
    <row r="1815" spans="2:2">
      <c r="B1815" s="40" t="s">
        <v>1116</v>
      </c>
    </row>
    <row r="1816" spans="2:2">
      <c r="B1816" s="40" t="s">
        <v>1116</v>
      </c>
    </row>
    <row r="1817" spans="2:2">
      <c r="B1817" s="40" t="s">
        <v>1116</v>
      </c>
    </row>
    <row r="1818" spans="2:2">
      <c r="B1818" s="40" t="s">
        <v>1116</v>
      </c>
    </row>
    <row r="1819" spans="2:2">
      <c r="B1819" s="40" t="s">
        <v>1116</v>
      </c>
    </row>
    <row r="1820" spans="2:2">
      <c r="B1820" s="40" t="s">
        <v>1116</v>
      </c>
    </row>
    <row r="1821" spans="2:2">
      <c r="B1821" s="40" t="s">
        <v>1116</v>
      </c>
    </row>
    <row r="1822" spans="2:2">
      <c r="B1822" s="40" t="s">
        <v>1116</v>
      </c>
    </row>
    <row r="1823" spans="2:2">
      <c r="B1823" s="40" t="s">
        <v>1116</v>
      </c>
    </row>
    <row r="1824" spans="2:2">
      <c r="B1824" s="40" t="s">
        <v>1116</v>
      </c>
    </row>
    <row r="1825" spans="2:2">
      <c r="B1825" s="40" t="s">
        <v>1116</v>
      </c>
    </row>
    <row r="1826" spans="2:2">
      <c r="B1826" s="40" t="s">
        <v>1116</v>
      </c>
    </row>
    <row r="1827" spans="2:2">
      <c r="B1827" s="40" t="s">
        <v>1116</v>
      </c>
    </row>
    <row r="1828" spans="2:2">
      <c r="B1828" s="40" t="s">
        <v>1116</v>
      </c>
    </row>
    <row r="1829" spans="2:2">
      <c r="B1829" s="40" t="s">
        <v>1116</v>
      </c>
    </row>
    <row r="1830" spans="2:2">
      <c r="B1830" s="40" t="s">
        <v>1116</v>
      </c>
    </row>
    <row r="1831" spans="2:2">
      <c r="B1831" s="40" t="s">
        <v>1116</v>
      </c>
    </row>
    <row r="1832" spans="2:2">
      <c r="B1832" s="40" t="s">
        <v>1116</v>
      </c>
    </row>
    <row r="1833" spans="2:2">
      <c r="B1833" s="40" t="s">
        <v>1116</v>
      </c>
    </row>
    <row r="1834" spans="2:2">
      <c r="B1834" s="40" t="s">
        <v>1116</v>
      </c>
    </row>
    <row r="1835" spans="2:2">
      <c r="B1835" s="40" t="s">
        <v>1116</v>
      </c>
    </row>
    <row r="1836" spans="2:2">
      <c r="B1836" s="40" t="s">
        <v>1116</v>
      </c>
    </row>
    <row r="1837" spans="2:2">
      <c r="B1837" s="40" t="s">
        <v>1116</v>
      </c>
    </row>
    <row r="1838" spans="2:2">
      <c r="B1838" s="40" t="s">
        <v>1116</v>
      </c>
    </row>
    <row r="1839" spans="2:2">
      <c r="B1839" s="40" t="s">
        <v>1116</v>
      </c>
    </row>
    <row r="1840" spans="2:2">
      <c r="B1840" s="40" t="s">
        <v>1116</v>
      </c>
    </row>
    <row r="1841" spans="2:2">
      <c r="B1841" s="40" t="s">
        <v>1116</v>
      </c>
    </row>
    <row r="1842" spans="2:2">
      <c r="B1842" s="40" t="s">
        <v>1116</v>
      </c>
    </row>
    <row r="1843" spans="2:2">
      <c r="B1843" s="40" t="s">
        <v>1116</v>
      </c>
    </row>
    <row r="1844" spans="2:2">
      <c r="B1844" s="40" t="s">
        <v>1116</v>
      </c>
    </row>
    <row r="1845" spans="2:2">
      <c r="B1845" s="40" t="s">
        <v>1116</v>
      </c>
    </row>
    <row r="1846" spans="2:2">
      <c r="B1846" s="40" t="s">
        <v>1116</v>
      </c>
    </row>
    <row r="1847" spans="2:2">
      <c r="B1847" s="40" t="s">
        <v>1116</v>
      </c>
    </row>
    <row r="1848" spans="2:2">
      <c r="B1848" s="40" t="s">
        <v>1116</v>
      </c>
    </row>
    <row r="1849" spans="2:2">
      <c r="B1849" s="40" t="s">
        <v>1116</v>
      </c>
    </row>
    <row r="1850" spans="2:2">
      <c r="B1850" s="40" t="s">
        <v>1116</v>
      </c>
    </row>
    <row r="1851" spans="2:2">
      <c r="B1851" s="40" t="s">
        <v>1116</v>
      </c>
    </row>
    <row r="1852" spans="2:2">
      <c r="B1852" s="40" t="s">
        <v>1116</v>
      </c>
    </row>
    <row r="1853" spans="2:2">
      <c r="B1853" s="40" t="s">
        <v>1116</v>
      </c>
    </row>
    <row r="1854" spans="2:2">
      <c r="B1854" s="40" t="s">
        <v>1116</v>
      </c>
    </row>
    <row r="1855" spans="2:2">
      <c r="B1855" s="40" t="s">
        <v>1116</v>
      </c>
    </row>
    <row r="1856" spans="2:2">
      <c r="B1856" s="40" t="s">
        <v>1116</v>
      </c>
    </row>
    <row r="1857" spans="2:2">
      <c r="B1857" s="40" t="s">
        <v>1116</v>
      </c>
    </row>
    <row r="1858" spans="2:2">
      <c r="B1858" s="40" t="s">
        <v>1116</v>
      </c>
    </row>
    <row r="1859" spans="2:2">
      <c r="B1859" s="40" t="s">
        <v>1116</v>
      </c>
    </row>
    <row r="1860" spans="2:2">
      <c r="B1860" s="40" t="s">
        <v>1116</v>
      </c>
    </row>
    <row r="1861" spans="2:2">
      <c r="B1861" s="40" t="s">
        <v>1116</v>
      </c>
    </row>
    <row r="1862" spans="2:2">
      <c r="B1862" s="40" t="s">
        <v>1116</v>
      </c>
    </row>
    <row r="1863" spans="2:2">
      <c r="B1863" s="40" t="s">
        <v>1116</v>
      </c>
    </row>
    <row r="1864" spans="2:2">
      <c r="B1864" s="40" t="s">
        <v>1116</v>
      </c>
    </row>
    <row r="1865" spans="2:2">
      <c r="B1865" s="40" t="s">
        <v>1116</v>
      </c>
    </row>
    <row r="1866" spans="2:2">
      <c r="B1866" s="40" t="s">
        <v>1116</v>
      </c>
    </row>
    <row r="1867" spans="2:2">
      <c r="B1867" s="40" t="s">
        <v>1116</v>
      </c>
    </row>
    <row r="1868" spans="2:2">
      <c r="B1868" s="40" t="s">
        <v>1116</v>
      </c>
    </row>
    <row r="1869" spans="2:2">
      <c r="B1869" s="40" t="s">
        <v>1116</v>
      </c>
    </row>
    <row r="1870" spans="2:2">
      <c r="B1870" s="40" t="s">
        <v>1116</v>
      </c>
    </row>
    <row r="1871" spans="2:2">
      <c r="B1871" s="40" t="s">
        <v>1116</v>
      </c>
    </row>
    <row r="1872" spans="2:2">
      <c r="B1872" s="40" t="s">
        <v>1116</v>
      </c>
    </row>
    <row r="1873" spans="2:2">
      <c r="B1873" s="40" t="s">
        <v>1116</v>
      </c>
    </row>
    <row r="1874" spans="2:2">
      <c r="B1874" s="40" t="s">
        <v>1116</v>
      </c>
    </row>
    <row r="1875" spans="2:2">
      <c r="B1875" s="40" t="s">
        <v>1116</v>
      </c>
    </row>
    <row r="1876" spans="2:2">
      <c r="B1876" s="40" t="s">
        <v>1116</v>
      </c>
    </row>
    <row r="1877" spans="2:2">
      <c r="B1877" s="40" t="s">
        <v>1116</v>
      </c>
    </row>
    <row r="1878" spans="2:2">
      <c r="B1878" s="40" t="s">
        <v>1116</v>
      </c>
    </row>
    <row r="1879" spans="2:2">
      <c r="B1879" s="40" t="s">
        <v>1116</v>
      </c>
    </row>
    <row r="1880" spans="2:2">
      <c r="B1880" s="40" t="s">
        <v>1116</v>
      </c>
    </row>
    <row r="1881" spans="2:2">
      <c r="B1881" s="40" t="s">
        <v>1116</v>
      </c>
    </row>
    <row r="1882" spans="2:2">
      <c r="B1882" s="40" t="s">
        <v>1116</v>
      </c>
    </row>
    <row r="1883" spans="2:2">
      <c r="B1883" s="40" t="s">
        <v>1116</v>
      </c>
    </row>
    <row r="1884" spans="2:2">
      <c r="B1884" s="40" t="s">
        <v>1116</v>
      </c>
    </row>
    <row r="1885" spans="2:2">
      <c r="B1885" s="40" t="s">
        <v>1116</v>
      </c>
    </row>
    <row r="1886" spans="2:2">
      <c r="B1886" s="40" t="s">
        <v>1116</v>
      </c>
    </row>
    <row r="1887" spans="2:2">
      <c r="B1887" s="40" t="s">
        <v>1116</v>
      </c>
    </row>
    <row r="1888" spans="2:2">
      <c r="B1888" s="40" t="s">
        <v>1116</v>
      </c>
    </row>
    <row r="1889" spans="2:2">
      <c r="B1889" s="40" t="s">
        <v>1116</v>
      </c>
    </row>
    <row r="1890" spans="2:2">
      <c r="B1890" s="40" t="s">
        <v>1116</v>
      </c>
    </row>
    <row r="1891" spans="2:2">
      <c r="B1891" s="40" t="s">
        <v>1116</v>
      </c>
    </row>
    <row r="1892" spans="2:2">
      <c r="B1892" s="40" t="s">
        <v>1116</v>
      </c>
    </row>
    <row r="1893" spans="2:2">
      <c r="B1893" s="40" t="s">
        <v>1116</v>
      </c>
    </row>
    <row r="1894" spans="2:2">
      <c r="B1894" s="40" t="s">
        <v>1116</v>
      </c>
    </row>
    <row r="1895" spans="2:2">
      <c r="B1895" s="40" t="s">
        <v>1116</v>
      </c>
    </row>
    <row r="1896" spans="2:2">
      <c r="B1896" s="40" t="s">
        <v>1116</v>
      </c>
    </row>
    <row r="1897" spans="2:2">
      <c r="B1897" s="40" t="s">
        <v>1116</v>
      </c>
    </row>
    <row r="1898" spans="2:2">
      <c r="B1898" s="40" t="s">
        <v>1116</v>
      </c>
    </row>
    <row r="1899" spans="2:2">
      <c r="B1899" s="40" t="s">
        <v>1116</v>
      </c>
    </row>
    <row r="1900" spans="2:2">
      <c r="B1900" s="40" t="s">
        <v>1116</v>
      </c>
    </row>
    <row r="1901" spans="2:2">
      <c r="B1901" s="40" t="s">
        <v>1116</v>
      </c>
    </row>
    <row r="1902" spans="2:2">
      <c r="B1902" s="40" t="s">
        <v>1116</v>
      </c>
    </row>
    <row r="1903" spans="2:2">
      <c r="B1903" s="40" t="s">
        <v>1116</v>
      </c>
    </row>
    <row r="1904" spans="2:2">
      <c r="B1904" s="40" t="s">
        <v>1116</v>
      </c>
    </row>
    <row r="1905" spans="2:2">
      <c r="B1905" s="40" t="s">
        <v>1116</v>
      </c>
    </row>
    <row r="1906" spans="2:2">
      <c r="B1906" s="40" t="s">
        <v>1116</v>
      </c>
    </row>
    <row r="1907" spans="2:2">
      <c r="B1907" s="40" t="s">
        <v>1116</v>
      </c>
    </row>
    <row r="1908" spans="2:2">
      <c r="B1908" s="40" t="s">
        <v>1116</v>
      </c>
    </row>
    <row r="1909" spans="2:2">
      <c r="B1909" s="40" t="s">
        <v>1116</v>
      </c>
    </row>
    <row r="1910" spans="2:2">
      <c r="B1910" s="40" t="s">
        <v>1116</v>
      </c>
    </row>
    <row r="1911" spans="2:2">
      <c r="B1911" s="40" t="s">
        <v>1116</v>
      </c>
    </row>
    <row r="1912" spans="2:2">
      <c r="B1912" s="40" t="s">
        <v>1116</v>
      </c>
    </row>
    <row r="1913" spans="2:2">
      <c r="B1913" s="40" t="s">
        <v>1116</v>
      </c>
    </row>
    <row r="1914" spans="2:2">
      <c r="B1914" s="40" t="s">
        <v>1116</v>
      </c>
    </row>
    <row r="1915" spans="2:2">
      <c r="B1915" s="40" t="s">
        <v>1116</v>
      </c>
    </row>
    <row r="1916" spans="2:2">
      <c r="B1916" s="40" t="s">
        <v>1116</v>
      </c>
    </row>
    <row r="1917" spans="2:2">
      <c r="B1917" s="40" t="s">
        <v>1116</v>
      </c>
    </row>
    <row r="1918" spans="2:2">
      <c r="B1918" s="40" t="s">
        <v>1116</v>
      </c>
    </row>
    <row r="1919" spans="2:2">
      <c r="B1919" s="40" t="s">
        <v>1116</v>
      </c>
    </row>
    <row r="1920" spans="2:2">
      <c r="B1920" s="40" t="s">
        <v>1116</v>
      </c>
    </row>
    <row r="1921" spans="2:2">
      <c r="B1921" s="40" t="s">
        <v>1116</v>
      </c>
    </row>
    <row r="1922" spans="2:2">
      <c r="B1922" s="40" t="s">
        <v>1116</v>
      </c>
    </row>
    <row r="1923" spans="2:2">
      <c r="B1923" s="40" t="s">
        <v>1116</v>
      </c>
    </row>
    <row r="1924" spans="2:2">
      <c r="B1924" s="40" t="s">
        <v>1116</v>
      </c>
    </row>
    <row r="1925" spans="2:2">
      <c r="B1925" s="40" t="s">
        <v>1116</v>
      </c>
    </row>
    <row r="1926" spans="2:2">
      <c r="B1926" s="40" t="s">
        <v>1116</v>
      </c>
    </row>
    <row r="1927" spans="2:2">
      <c r="B1927" s="40" t="s">
        <v>1116</v>
      </c>
    </row>
    <row r="1928" spans="2:2">
      <c r="B1928" s="40" t="s">
        <v>1116</v>
      </c>
    </row>
    <row r="1929" spans="2:2">
      <c r="B1929" s="40" t="s">
        <v>1116</v>
      </c>
    </row>
    <row r="1930" spans="2:2">
      <c r="B1930" s="40" t="s">
        <v>1116</v>
      </c>
    </row>
    <row r="1931" spans="2:2">
      <c r="B1931" s="40" t="s">
        <v>1116</v>
      </c>
    </row>
    <row r="1932" spans="2:2">
      <c r="B1932" s="40" t="s">
        <v>1116</v>
      </c>
    </row>
    <row r="1933" spans="2:2">
      <c r="B1933" s="40" t="s">
        <v>1116</v>
      </c>
    </row>
    <row r="1934" spans="2:2">
      <c r="B1934" s="40" t="s">
        <v>1116</v>
      </c>
    </row>
    <row r="1935" spans="2:2">
      <c r="B1935" s="40" t="s">
        <v>1116</v>
      </c>
    </row>
    <row r="1936" spans="2:2">
      <c r="B1936" s="40" t="s">
        <v>1116</v>
      </c>
    </row>
    <row r="1937" spans="2:2">
      <c r="B1937" s="40" t="s">
        <v>1116</v>
      </c>
    </row>
    <row r="1938" spans="2:2">
      <c r="B1938" s="40" t="s">
        <v>1116</v>
      </c>
    </row>
    <row r="1939" spans="2:2">
      <c r="B1939" s="40" t="s">
        <v>1116</v>
      </c>
    </row>
    <row r="1940" spans="2:2">
      <c r="B1940" s="40" t="s">
        <v>1116</v>
      </c>
    </row>
    <row r="1941" spans="2:2">
      <c r="B1941" s="40" t="s">
        <v>1116</v>
      </c>
    </row>
    <row r="1942" spans="2:2">
      <c r="B1942" s="40" t="s">
        <v>1116</v>
      </c>
    </row>
    <row r="1943" spans="2:2">
      <c r="B1943" s="40" t="s">
        <v>1116</v>
      </c>
    </row>
    <row r="1944" spans="2:2">
      <c r="B1944" s="40" t="s">
        <v>1116</v>
      </c>
    </row>
    <row r="1945" spans="2:2">
      <c r="B1945" s="40" t="s">
        <v>1116</v>
      </c>
    </row>
    <row r="1946" spans="2:2">
      <c r="B1946" s="40" t="s">
        <v>1116</v>
      </c>
    </row>
    <row r="1947" spans="2:2">
      <c r="B1947" s="40" t="s">
        <v>1116</v>
      </c>
    </row>
    <row r="1948" spans="2:2">
      <c r="B1948" s="40" t="s">
        <v>1116</v>
      </c>
    </row>
    <row r="1949" spans="2:2">
      <c r="B1949" s="40" t="s">
        <v>1116</v>
      </c>
    </row>
    <row r="1950" spans="2:2">
      <c r="B1950" s="40" t="s">
        <v>1116</v>
      </c>
    </row>
    <row r="1951" spans="2:2">
      <c r="B1951" s="40" t="s">
        <v>1116</v>
      </c>
    </row>
    <row r="1952" spans="2:2">
      <c r="B1952" s="40" t="s">
        <v>1116</v>
      </c>
    </row>
    <row r="1953" spans="2:2">
      <c r="B1953" s="40" t="s">
        <v>1116</v>
      </c>
    </row>
    <row r="1954" spans="2:2">
      <c r="B1954" s="40" t="s">
        <v>1116</v>
      </c>
    </row>
    <row r="1955" spans="2:2">
      <c r="B1955" s="40" t="s">
        <v>1116</v>
      </c>
    </row>
    <row r="1956" spans="2:2">
      <c r="B1956" s="40" t="s">
        <v>1116</v>
      </c>
    </row>
    <row r="1957" spans="2:2">
      <c r="B1957" s="40" t="s">
        <v>1116</v>
      </c>
    </row>
    <row r="1958" spans="2:2">
      <c r="B1958" s="40" t="s">
        <v>1116</v>
      </c>
    </row>
    <row r="1959" spans="2:2">
      <c r="B1959" s="40" t="s">
        <v>1116</v>
      </c>
    </row>
    <row r="1960" spans="2:2">
      <c r="B1960" s="40" t="s">
        <v>1116</v>
      </c>
    </row>
    <row r="1961" spans="2:2">
      <c r="B1961" s="40" t="s">
        <v>1116</v>
      </c>
    </row>
    <row r="1962" spans="2:2">
      <c r="B1962" s="40" t="s">
        <v>1116</v>
      </c>
    </row>
    <row r="1963" spans="2:2">
      <c r="B1963" s="40" t="s">
        <v>1116</v>
      </c>
    </row>
    <row r="1964" spans="2:2">
      <c r="B1964" s="40" t="s">
        <v>1116</v>
      </c>
    </row>
    <row r="1965" spans="2:2">
      <c r="B1965" s="40" t="s">
        <v>1116</v>
      </c>
    </row>
    <row r="1966" spans="2:2">
      <c r="B1966" s="40" t="s">
        <v>1116</v>
      </c>
    </row>
    <row r="1967" spans="2:2">
      <c r="B1967" s="40" t="s">
        <v>1116</v>
      </c>
    </row>
    <row r="1968" spans="2:2">
      <c r="B1968" s="40" t="s">
        <v>1116</v>
      </c>
    </row>
    <row r="1969" spans="2:2">
      <c r="B1969" s="40" t="s">
        <v>1116</v>
      </c>
    </row>
    <row r="1970" spans="2:2">
      <c r="B1970" s="40" t="s">
        <v>1116</v>
      </c>
    </row>
    <row r="1971" spans="2:2">
      <c r="B1971" s="40" t="s">
        <v>1116</v>
      </c>
    </row>
    <row r="1972" spans="2:2">
      <c r="B1972" s="40" t="s">
        <v>1116</v>
      </c>
    </row>
    <row r="1973" spans="2:2">
      <c r="B1973" s="40" t="s">
        <v>1116</v>
      </c>
    </row>
    <row r="1974" spans="2:2">
      <c r="B1974" s="40" t="s">
        <v>1116</v>
      </c>
    </row>
    <row r="1975" spans="2:2">
      <c r="B1975" s="40" t="s">
        <v>1116</v>
      </c>
    </row>
    <row r="1976" spans="2:2">
      <c r="B1976" s="40" t="s">
        <v>1116</v>
      </c>
    </row>
    <row r="1977" spans="2:2">
      <c r="B1977" s="40" t="s">
        <v>1116</v>
      </c>
    </row>
    <row r="1978" spans="2:2">
      <c r="B1978" s="40" t="s">
        <v>1116</v>
      </c>
    </row>
    <row r="1979" spans="2:2">
      <c r="B1979" s="40" t="s">
        <v>1116</v>
      </c>
    </row>
    <row r="1980" spans="2:2">
      <c r="B1980" s="40" t="s">
        <v>1116</v>
      </c>
    </row>
    <row r="1981" spans="2:2">
      <c r="B1981" s="40" t="s">
        <v>1116</v>
      </c>
    </row>
    <row r="1982" spans="2:2">
      <c r="B1982" s="40" t="s">
        <v>1116</v>
      </c>
    </row>
    <row r="1983" spans="2:2">
      <c r="B1983" s="40" t="s">
        <v>1116</v>
      </c>
    </row>
    <row r="1984" spans="2:2">
      <c r="B1984" s="40" t="s">
        <v>1116</v>
      </c>
    </row>
    <row r="1985" spans="2:2">
      <c r="B1985" s="40" t="s">
        <v>1116</v>
      </c>
    </row>
    <row r="1986" spans="2:2">
      <c r="B1986" s="40" t="s">
        <v>1116</v>
      </c>
    </row>
    <row r="1987" spans="2:2">
      <c r="B1987" s="40" t="s">
        <v>1116</v>
      </c>
    </row>
    <row r="1988" spans="2:2">
      <c r="B1988" s="40" t="s">
        <v>1116</v>
      </c>
    </row>
    <row r="1989" spans="2:2">
      <c r="B1989" s="40" t="s">
        <v>1116</v>
      </c>
    </row>
    <row r="1990" spans="2:2">
      <c r="B1990" s="40" t="s">
        <v>1116</v>
      </c>
    </row>
    <row r="1991" spans="2:2">
      <c r="B1991" s="40" t="s">
        <v>1116</v>
      </c>
    </row>
    <row r="1992" spans="2:2">
      <c r="B1992" s="40" t="s">
        <v>1116</v>
      </c>
    </row>
    <row r="1993" spans="2:2">
      <c r="B1993" s="40" t="s">
        <v>1116</v>
      </c>
    </row>
    <row r="1994" spans="2:2">
      <c r="B1994" s="40" t="s">
        <v>1116</v>
      </c>
    </row>
    <row r="1995" spans="2:2">
      <c r="B1995" s="40" t="s">
        <v>1116</v>
      </c>
    </row>
    <row r="1996" spans="2:2">
      <c r="B1996" s="40" t="s">
        <v>1116</v>
      </c>
    </row>
    <row r="1997" spans="2:2">
      <c r="B1997" s="40" t="s">
        <v>1116</v>
      </c>
    </row>
    <row r="1998" spans="2:2">
      <c r="B1998" s="40" t="s">
        <v>1116</v>
      </c>
    </row>
    <row r="1999" spans="2:2">
      <c r="B1999" s="40" t="s">
        <v>1116</v>
      </c>
    </row>
    <row r="2000" spans="2:2">
      <c r="B2000" s="40" t="s">
        <v>1116</v>
      </c>
    </row>
    <row r="2001" spans="2:2">
      <c r="B2001" s="40" t="s">
        <v>1116</v>
      </c>
    </row>
    <row r="2002" spans="2:2">
      <c r="B2002" s="40" t="s">
        <v>1116</v>
      </c>
    </row>
    <row r="2003" spans="2:2">
      <c r="B2003" s="40" t="s">
        <v>1116</v>
      </c>
    </row>
    <row r="2004" spans="2:2">
      <c r="B2004" s="40" t="s">
        <v>1116</v>
      </c>
    </row>
    <row r="2005" spans="2:2">
      <c r="B2005" s="40" t="s">
        <v>1116</v>
      </c>
    </row>
    <row r="2006" spans="2:2">
      <c r="B2006" s="40" t="s">
        <v>1116</v>
      </c>
    </row>
    <row r="2007" spans="2:2">
      <c r="B2007" s="40" t="s">
        <v>1116</v>
      </c>
    </row>
    <row r="2008" spans="2:2">
      <c r="B2008" s="40" t="s">
        <v>1116</v>
      </c>
    </row>
    <row r="2009" spans="2:2">
      <c r="B2009" s="40" t="s">
        <v>1116</v>
      </c>
    </row>
    <row r="2010" spans="2:2">
      <c r="B2010" s="40" t="s">
        <v>1116</v>
      </c>
    </row>
  </sheetData>
  <sheetProtection selectLockedCells="1"/>
  <autoFilter ref="A9:D9"/>
  <mergeCells count="3">
    <mergeCell ref="B1:D1"/>
    <mergeCell ref="B2:D2"/>
    <mergeCell ref="B3:D3"/>
  </mergeCells>
  <conditionalFormatting sqref="B1:B3">
    <cfRule type="containsBlanks" dxfId="14" priority="3">
      <formula>LEN(TRIM(B1))=0</formula>
    </cfRule>
  </conditionalFormatting>
  <conditionalFormatting sqref="A14:A65536 C14:D65536">
    <cfRule type="containsBlanks" dxfId="13" priority="2">
      <formula>LEN(TRIM(A14))=0</formula>
    </cfRule>
  </conditionalFormatting>
  <conditionalFormatting sqref="C10:D13">
    <cfRule type="containsBlanks" dxfId="12" priority="1">
      <formula>LEN(TRIM(C10))=0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5"/>
  <dimension ref="A1:H700"/>
  <sheetViews>
    <sheetView workbookViewId="0">
      <selection activeCell="B10" sqref="B10"/>
    </sheetView>
  </sheetViews>
  <sheetFormatPr defaultRowHeight="12.75"/>
  <cols>
    <col min="1" max="1" width="5" style="12" customWidth="1"/>
    <col min="2" max="2" width="25.625" style="33" customWidth="1"/>
    <col min="3" max="3" width="24" style="33" customWidth="1"/>
    <col min="4" max="4" width="33.375" style="43" customWidth="1"/>
    <col min="5" max="5" width="20" style="43" customWidth="1"/>
    <col min="6" max="7" width="11.375" style="43" customWidth="1"/>
    <col min="8" max="8" width="12.375" style="43" customWidth="1"/>
    <col min="9" max="16384" width="9" style="2"/>
  </cols>
  <sheetData>
    <row r="1" spans="1:8">
      <c r="A1" s="1" t="s">
        <v>641</v>
      </c>
      <c r="B1" s="158" t="s">
        <v>1117</v>
      </c>
      <c r="C1" s="161"/>
      <c r="D1" s="32" t="s">
        <v>657</v>
      </c>
      <c r="E1" s="2"/>
      <c r="F1" s="2"/>
      <c r="G1" s="2"/>
      <c r="H1" s="2"/>
    </row>
    <row r="2" spans="1:8">
      <c r="A2" s="1" t="s">
        <v>643</v>
      </c>
      <c r="B2" s="159" t="s">
        <v>1118</v>
      </c>
      <c r="C2" s="162"/>
      <c r="D2" s="2"/>
      <c r="E2" s="2"/>
      <c r="F2" s="2"/>
      <c r="G2" s="2"/>
      <c r="H2" s="2"/>
    </row>
    <row r="3" spans="1:8">
      <c r="A3" s="1" t="s">
        <v>642</v>
      </c>
      <c r="B3" s="160" t="s">
        <v>1119</v>
      </c>
      <c r="C3" s="163"/>
      <c r="D3" s="2"/>
      <c r="E3" s="2"/>
      <c r="F3" s="2"/>
      <c r="G3" s="2"/>
      <c r="H3" s="2"/>
    </row>
    <row r="4" spans="1:8">
      <c r="A4" s="2"/>
      <c r="B4" s="2"/>
      <c r="C4" s="2"/>
      <c r="D4" s="2"/>
      <c r="E4" s="2"/>
      <c r="F4" s="2"/>
      <c r="G4" s="2"/>
      <c r="H4" s="2"/>
    </row>
    <row r="5" spans="1:8" ht="18">
      <c r="A5" s="6" t="s">
        <v>913</v>
      </c>
      <c r="B5" s="7"/>
      <c r="C5" s="8"/>
      <c r="D5" s="2"/>
      <c r="E5" s="2"/>
      <c r="F5" s="2"/>
      <c r="G5" s="2"/>
      <c r="H5" s="2"/>
    </row>
    <row r="6" spans="1:8">
      <c r="A6" s="9"/>
      <c r="B6" s="10"/>
      <c r="C6" s="11"/>
      <c r="D6" s="2"/>
      <c r="E6" s="2"/>
      <c r="F6" s="2"/>
      <c r="G6" s="2"/>
      <c r="H6" s="2"/>
    </row>
    <row r="7" spans="1:8" ht="18.75">
      <c r="A7" s="35"/>
      <c r="B7" s="2"/>
      <c r="C7" s="2"/>
      <c r="D7" s="2"/>
      <c r="E7" s="2"/>
      <c r="F7" s="42"/>
      <c r="G7" s="2"/>
      <c r="H7" s="2"/>
    </row>
    <row r="8" spans="1:8" ht="25.5">
      <c r="A8" s="1" t="s">
        <v>640</v>
      </c>
      <c r="B8" s="1" t="s">
        <v>914</v>
      </c>
      <c r="C8" s="1" t="s">
        <v>915</v>
      </c>
      <c r="D8" s="1" t="s">
        <v>916</v>
      </c>
      <c r="E8" s="1" t="s">
        <v>917</v>
      </c>
      <c r="F8" s="15" t="s">
        <v>918</v>
      </c>
      <c r="G8" s="1" t="s">
        <v>919</v>
      </c>
      <c r="H8" s="1" t="s">
        <v>920</v>
      </c>
    </row>
    <row r="9" spans="1:8" ht="25.5">
      <c r="A9" s="12">
        <v>1</v>
      </c>
      <c r="B9" s="33" t="s">
        <v>1129</v>
      </c>
      <c r="C9" s="33" t="s">
        <v>1148</v>
      </c>
      <c r="D9" s="48" t="s">
        <v>1144</v>
      </c>
      <c r="E9" s="48" t="s">
        <v>1129</v>
      </c>
      <c r="H9" s="43">
        <f>F9*G9</f>
        <v>0</v>
      </c>
    </row>
    <row r="10" spans="1:8" ht="51">
      <c r="A10" s="12">
        <v>2</v>
      </c>
      <c r="B10" s="33" t="s">
        <v>1136</v>
      </c>
      <c r="C10" s="33" t="s">
        <v>1149</v>
      </c>
      <c r="D10" s="48" t="s">
        <v>1145</v>
      </c>
      <c r="E10" s="43" t="s">
        <v>1150</v>
      </c>
      <c r="F10" s="43">
        <v>4</v>
      </c>
      <c r="G10" s="43">
        <v>10</v>
      </c>
      <c r="H10" s="43">
        <f t="shared" ref="H10:H73" si="0">F10*G10</f>
        <v>40</v>
      </c>
    </row>
    <row r="11" spans="1:8" ht="38.25">
      <c r="A11" s="12">
        <v>3</v>
      </c>
      <c r="B11" s="33" t="s">
        <v>1129</v>
      </c>
      <c r="C11" s="33" t="s">
        <v>1148</v>
      </c>
      <c r="D11" s="48" t="s">
        <v>1146</v>
      </c>
      <c r="E11" s="48" t="s">
        <v>1129</v>
      </c>
      <c r="H11" s="43">
        <f t="shared" si="0"/>
        <v>0</v>
      </c>
    </row>
    <row r="12" spans="1:8" ht="25.5">
      <c r="A12" s="12">
        <v>4</v>
      </c>
      <c r="B12" s="33" t="s">
        <v>1129</v>
      </c>
      <c r="C12" s="33" t="s">
        <v>1148</v>
      </c>
      <c r="D12" s="48" t="s">
        <v>1147</v>
      </c>
      <c r="E12" s="48" t="s">
        <v>1129</v>
      </c>
      <c r="H12" s="43">
        <f t="shared" si="0"/>
        <v>0</v>
      </c>
    </row>
    <row r="13" spans="1:8">
      <c r="H13" s="43">
        <f t="shared" si="0"/>
        <v>0</v>
      </c>
    </row>
    <row r="14" spans="1:8">
      <c r="H14" s="43">
        <f t="shared" si="0"/>
        <v>0</v>
      </c>
    </row>
    <row r="15" spans="1:8">
      <c r="H15" s="43">
        <f t="shared" si="0"/>
        <v>0</v>
      </c>
    </row>
    <row r="16" spans="1:8">
      <c r="H16" s="43">
        <f t="shared" si="0"/>
        <v>0</v>
      </c>
    </row>
    <row r="17" spans="8:8">
      <c r="H17" s="43">
        <f t="shared" si="0"/>
        <v>0</v>
      </c>
    </row>
    <row r="18" spans="8:8">
      <c r="H18" s="43">
        <f t="shared" si="0"/>
        <v>0</v>
      </c>
    </row>
    <row r="19" spans="8:8">
      <c r="H19" s="43">
        <f t="shared" si="0"/>
        <v>0</v>
      </c>
    </row>
    <row r="20" spans="8:8">
      <c r="H20" s="43">
        <f t="shared" si="0"/>
        <v>0</v>
      </c>
    </row>
    <row r="21" spans="8:8">
      <c r="H21" s="43">
        <f t="shared" si="0"/>
        <v>0</v>
      </c>
    </row>
    <row r="22" spans="8:8">
      <c r="H22" s="43">
        <f t="shared" si="0"/>
        <v>0</v>
      </c>
    </row>
    <row r="23" spans="8:8">
      <c r="H23" s="43">
        <f t="shared" si="0"/>
        <v>0</v>
      </c>
    </row>
    <row r="24" spans="8:8">
      <c r="H24" s="43">
        <f t="shared" si="0"/>
        <v>0</v>
      </c>
    </row>
    <row r="25" spans="8:8">
      <c r="H25" s="43">
        <f t="shared" si="0"/>
        <v>0</v>
      </c>
    </row>
    <row r="26" spans="8:8">
      <c r="H26" s="43">
        <f t="shared" si="0"/>
        <v>0</v>
      </c>
    </row>
    <row r="27" spans="8:8">
      <c r="H27" s="43">
        <f t="shared" si="0"/>
        <v>0</v>
      </c>
    </row>
    <row r="28" spans="8:8">
      <c r="H28" s="43">
        <f t="shared" si="0"/>
        <v>0</v>
      </c>
    </row>
    <row r="29" spans="8:8">
      <c r="H29" s="43">
        <f t="shared" si="0"/>
        <v>0</v>
      </c>
    </row>
    <row r="30" spans="8:8">
      <c r="H30" s="43">
        <f t="shared" si="0"/>
        <v>0</v>
      </c>
    </row>
    <row r="31" spans="8:8">
      <c r="H31" s="43">
        <f t="shared" si="0"/>
        <v>0</v>
      </c>
    </row>
    <row r="32" spans="8:8">
      <c r="H32" s="43">
        <f t="shared" si="0"/>
        <v>0</v>
      </c>
    </row>
    <row r="33" spans="8:8">
      <c r="H33" s="43">
        <f t="shared" si="0"/>
        <v>0</v>
      </c>
    </row>
    <row r="34" spans="8:8">
      <c r="H34" s="43">
        <f t="shared" si="0"/>
        <v>0</v>
      </c>
    </row>
    <row r="35" spans="8:8">
      <c r="H35" s="43">
        <f t="shared" si="0"/>
        <v>0</v>
      </c>
    </row>
    <row r="36" spans="8:8">
      <c r="H36" s="43">
        <f t="shared" si="0"/>
        <v>0</v>
      </c>
    </row>
    <row r="37" spans="8:8">
      <c r="H37" s="43">
        <f t="shared" si="0"/>
        <v>0</v>
      </c>
    </row>
    <row r="38" spans="8:8">
      <c r="H38" s="43">
        <f t="shared" si="0"/>
        <v>0</v>
      </c>
    </row>
    <row r="39" spans="8:8">
      <c r="H39" s="43">
        <f t="shared" si="0"/>
        <v>0</v>
      </c>
    </row>
    <row r="40" spans="8:8">
      <c r="H40" s="43">
        <f t="shared" si="0"/>
        <v>0</v>
      </c>
    </row>
    <row r="41" spans="8:8">
      <c r="H41" s="43">
        <f t="shared" si="0"/>
        <v>0</v>
      </c>
    </row>
    <row r="42" spans="8:8">
      <c r="H42" s="43">
        <f t="shared" si="0"/>
        <v>0</v>
      </c>
    </row>
    <row r="43" spans="8:8">
      <c r="H43" s="43">
        <f t="shared" si="0"/>
        <v>0</v>
      </c>
    </row>
    <row r="44" spans="8:8">
      <c r="H44" s="43">
        <f t="shared" si="0"/>
        <v>0</v>
      </c>
    </row>
    <row r="45" spans="8:8">
      <c r="H45" s="43">
        <f t="shared" si="0"/>
        <v>0</v>
      </c>
    </row>
    <row r="46" spans="8:8">
      <c r="H46" s="43">
        <f t="shared" si="0"/>
        <v>0</v>
      </c>
    </row>
    <row r="47" spans="8:8">
      <c r="H47" s="43">
        <f t="shared" si="0"/>
        <v>0</v>
      </c>
    </row>
    <row r="48" spans="8:8">
      <c r="H48" s="43">
        <f t="shared" si="0"/>
        <v>0</v>
      </c>
    </row>
    <row r="49" spans="8:8">
      <c r="H49" s="43">
        <f t="shared" si="0"/>
        <v>0</v>
      </c>
    </row>
    <row r="50" spans="8:8">
      <c r="H50" s="43">
        <f t="shared" si="0"/>
        <v>0</v>
      </c>
    </row>
    <row r="51" spans="8:8">
      <c r="H51" s="43">
        <f t="shared" si="0"/>
        <v>0</v>
      </c>
    </row>
    <row r="52" spans="8:8">
      <c r="H52" s="43">
        <f t="shared" si="0"/>
        <v>0</v>
      </c>
    </row>
    <row r="53" spans="8:8">
      <c r="H53" s="43">
        <f t="shared" si="0"/>
        <v>0</v>
      </c>
    </row>
    <row r="54" spans="8:8">
      <c r="H54" s="43">
        <f t="shared" si="0"/>
        <v>0</v>
      </c>
    </row>
    <row r="55" spans="8:8">
      <c r="H55" s="43">
        <f t="shared" si="0"/>
        <v>0</v>
      </c>
    </row>
    <row r="56" spans="8:8">
      <c r="H56" s="43">
        <f t="shared" si="0"/>
        <v>0</v>
      </c>
    </row>
    <row r="57" spans="8:8">
      <c r="H57" s="43">
        <f t="shared" si="0"/>
        <v>0</v>
      </c>
    </row>
    <row r="58" spans="8:8">
      <c r="H58" s="43">
        <f t="shared" si="0"/>
        <v>0</v>
      </c>
    </row>
    <row r="59" spans="8:8">
      <c r="H59" s="43">
        <f t="shared" si="0"/>
        <v>0</v>
      </c>
    </row>
    <row r="60" spans="8:8">
      <c r="H60" s="43">
        <f t="shared" si="0"/>
        <v>0</v>
      </c>
    </row>
    <row r="61" spans="8:8">
      <c r="H61" s="43">
        <f t="shared" si="0"/>
        <v>0</v>
      </c>
    </row>
    <row r="62" spans="8:8">
      <c r="H62" s="43">
        <f t="shared" si="0"/>
        <v>0</v>
      </c>
    </row>
    <row r="63" spans="8:8">
      <c r="H63" s="43">
        <f t="shared" si="0"/>
        <v>0</v>
      </c>
    </row>
    <row r="64" spans="8:8">
      <c r="H64" s="43">
        <f t="shared" si="0"/>
        <v>0</v>
      </c>
    </row>
    <row r="65" spans="8:8">
      <c r="H65" s="43">
        <f t="shared" si="0"/>
        <v>0</v>
      </c>
    </row>
    <row r="66" spans="8:8">
      <c r="H66" s="43">
        <f t="shared" si="0"/>
        <v>0</v>
      </c>
    </row>
    <row r="67" spans="8:8">
      <c r="H67" s="43">
        <f t="shared" si="0"/>
        <v>0</v>
      </c>
    </row>
    <row r="68" spans="8:8">
      <c r="H68" s="43">
        <f t="shared" si="0"/>
        <v>0</v>
      </c>
    </row>
    <row r="69" spans="8:8">
      <c r="H69" s="43">
        <f t="shared" si="0"/>
        <v>0</v>
      </c>
    </row>
    <row r="70" spans="8:8">
      <c r="H70" s="43">
        <f t="shared" si="0"/>
        <v>0</v>
      </c>
    </row>
    <row r="71" spans="8:8">
      <c r="H71" s="43">
        <f t="shared" si="0"/>
        <v>0</v>
      </c>
    </row>
    <row r="72" spans="8:8">
      <c r="H72" s="43">
        <f t="shared" si="0"/>
        <v>0</v>
      </c>
    </row>
    <row r="73" spans="8:8">
      <c r="H73" s="43">
        <f t="shared" si="0"/>
        <v>0</v>
      </c>
    </row>
    <row r="74" spans="8:8">
      <c r="H74" s="43">
        <f t="shared" ref="H74:H137" si="1">F74*G74</f>
        <v>0</v>
      </c>
    </row>
    <row r="75" spans="8:8">
      <c r="H75" s="43">
        <f t="shared" si="1"/>
        <v>0</v>
      </c>
    </row>
    <row r="76" spans="8:8">
      <c r="H76" s="43">
        <f t="shared" si="1"/>
        <v>0</v>
      </c>
    </row>
    <row r="77" spans="8:8">
      <c r="H77" s="43">
        <f t="shared" si="1"/>
        <v>0</v>
      </c>
    </row>
    <row r="78" spans="8:8">
      <c r="H78" s="43">
        <f t="shared" si="1"/>
        <v>0</v>
      </c>
    </row>
    <row r="79" spans="8:8">
      <c r="H79" s="43">
        <f t="shared" si="1"/>
        <v>0</v>
      </c>
    </row>
    <row r="80" spans="8:8">
      <c r="H80" s="43">
        <f t="shared" si="1"/>
        <v>0</v>
      </c>
    </row>
    <row r="81" spans="8:8">
      <c r="H81" s="43">
        <f t="shared" si="1"/>
        <v>0</v>
      </c>
    </row>
    <row r="82" spans="8:8">
      <c r="H82" s="43">
        <f t="shared" si="1"/>
        <v>0</v>
      </c>
    </row>
    <row r="83" spans="8:8">
      <c r="H83" s="43">
        <f t="shared" si="1"/>
        <v>0</v>
      </c>
    </row>
    <row r="84" spans="8:8">
      <c r="H84" s="43">
        <f t="shared" si="1"/>
        <v>0</v>
      </c>
    </row>
    <row r="85" spans="8:8">
      <c r="H85" s="43">
        <f t="shared" si="1"/>
        <v>0</v>
      </c>
    </row>
    <row r="86" spans="8:8">
      <c r="H86" s="43">
        <f t="shared" si="1"/>
        <v>0</v>
      </c>
    </row>
    <row r="87" spans="8:8">
      <c r="H87" s="43">
        <f t="shared" si="1"/>
        <v>0</v>
      </c>
    </row>
    <row r="88" spans="8:8">
      <c r="H88" s="43">
        <f t="shared" si="1"/>
        <v>0</v>
      </c>
    </row>
    <row r="89" spans="8:8">
      <c r="H89" s="43">
        <f t="shared" si="1"/>
        <v>0</v>
      </c>
    </row>
    <row r="90" spans="8:8">
      <c r="H90" s="43">
        <f t="shared" si="1"/>
        <v>0</v>
      </c>
    </row>
    <row r="91" spans="8:8">
      <c r="H91" s="43">
        <f t="shared" si="1"/>
        <v>0</v>
      </c>
    </row>
    <row r="92" spans="8:8">
      <c r="H92" s="43">
        <f t="shared" si="1"/>
        <v>0</v>
      </c>
    </row>
    <row r="93" spans="8:8">
      <c r="H93" s="43">
        <f t="shared" si="1"/>
        <v>0</v>
      </c>
    </row>
    <row r="94" spans="8:8">
      <c r="H94" s="43">
        <f t="shared" si="1"/>
        <v>0</v>
      </c>
    </row>
    <row r="95" spans="8:8">
      <c r="H95" s="43">
        <f t="shared" si="1"/>
        <v>0</v>
      </c>
    </row>
    <row r="96" spans="8:8">
      <c r="H96" s="43">
        <f t="shared" si="1"/>
        <v>0</v>
      </c>
    </row>
    <row r="97" spans="8:8">
      <c r="H97" s="43">
        <f t="shared" si="1"/>
        <v>0</v>
      </c>
    </row>
    <row r="98" spans="8:8">
      <c r="H98" s="43">
        <f t="shared" si="1"/>
        <v>0</v>
      </c>
    </row>
    <row r="99" spans="8:8">
      <c r="H99" s="43">
        <f t="shared" si="1"/>
        <v>0</v>
      </c>
    </row>
    <row r="100" spans="8:8">
      <c r="H100" s="43">
        <f t="shared" si="1"/>
        <v>0</v>
      </c>
    </row>
    <row r="101" spans="8:8">
      <c r="H101" s="43">
        <f t="shared" si="1"/>
        <v>0</v>
      </c>
    </row>
    <row r="102" spans="8:8">
      <c r="H102" s="43">
        <f t="shared" si="1"/>
        <v>0</v>
      </c>
    </row>
    <row r="103" spans="8:8">
      <c r="H103" s="43">
        <f t="shared" si="1"/>
        <v>0</v>
      </c>
    </row>
    <row r="104" spans="8:8">
      <c r="H104" s="43">
        <f t="shared" si="1"/>
        <v>0</v>
      </c>
    </row>
    <row r="105" spans="8:8">
      <c r="H105" s="43">
        <f t="shared" si="1"/>
        <v>0</v>
      </c>
    </row>
    <row r="106" spans="8:8">
      <c r="H106" s="43">
        <f t="shared" si="1"/>
        <v>0</v>
      </c>
    </row>
    <row r="107" spans="8:8">
      <c r="H107" s="43">
        <f t="shared" si="1"/>
        <v>0</v>
      </c>
    </row>
    <row r="108" spans="8:8">
      <c r="H108" s="43">
        <f t="shared" si="1"/>
        <v>0</v>
      </c>
    </row>
    <row r="109" spans="8:8">
      <c r="H109" s="43">
        <f t="shared" si="1"/>
        <v>0</v>
      </c>
    </row>
    <row r="110" spans="8:8">
      <c r="H110" s="43">
        <f t="shared" si="1"/>
        <v>0</v>
      </c>
    </row>
    <row r="111" spans="8:8">
      <c r="H111" s="43">
        <f t="shared" si="1"/>
        <v>0</v>
      </c>
    </row>
    <row r="112" spans="8:8">
      <c r="H112" s="43">
        <f t="shared" si="1"/>
        <v>0</v>
      </c>
    </row>
    <row r="113" spans="8:8">
      <c r="H113" s="43">
        <f t="shared" si="1"/>
        <v>0</v>
      </c>
    </row>
    <row r="114" spans="8:8">
      <c r="H114" s="43">
        <f t="shared" si="1"/>
        <v>0</v>
      </c>
    </row>
    <row r="115" spans="8:8">
      <c r="H115" s="43">
        <f t="shared" si="1"/>
        <v>0</v>
      </c>
    </row>
    <row r="116" spans="8:8">
      <c r="H116" s="43">
        <f t="shared" si="1"/>
        <v>0</v>
      </c>
    </row>
    <row r="117" spans="8:8">
      <c r="H117" s="43">
        <f t="shared" si="1"/>
        <v>0</v>
      </c>
    </row>
    <row r="118" spans="8:8">
      <c r="H118" s="43">
        <f t="shared" si="1"/>
        <v>0</v>
      </c>
    </row>
    <row r="119" spans="8:8">
      <c r="H119" s="43">
        <f t="shared" si="1"/>
        <v>0</v>
      </c>
    </row>
    <row r="120" spans="8:8">
      <c r="H120" s="43">
        <f t="shared" si="1"/>
        <v>0</v>
      </c>
    </row>
    <row r="121" spans="8:8">
      <c r="H121" s="43">
        <f t="shared" si="1"/>
        <v>0</v>
      </c>
    </row>
    <row r="122" spans="8:8">
      <c r="H122" s="43">
        <f t="shared" si="1"/>
        <v>0</v>
      </c>
    </row>
    <row r="123" spans="8:8">
      <c r="H123" s="43">
        <f t="shared" si="1"/>
        <v>0</v>
      </c>
    </row>
    <row r="124" spans="8:8">
      <c r="H124" s="43">
        <f t="shared" si="1"/>
        <v>0</v>
      </c>
    </row>
    <row r="125" spans="8:8">
      <c r="H125" s="43">
        <f t="shared" si="1"/>
        <v>0</v>
      </c>
    </row>
    <row r="126" spans="8:8">
      <c r="H126" s="43">
        <f t="shared" si="1"/>
        <v>0</v>
      </c>
    </row>
    <row r="127" spans="8:8">
      <c r="H127" s="43">
        <f t="shared" si="1"/>
        <v>0</v>
      </c>
    </row>
    <row r="128" spans="8:8">
      <c r="H128" s="43">
        <f t="shared" si="1"/>
        <v>0</v>
      </c>
    </row>
    <row r="129" spans="8:8">
      <c r="H129" s="43">
        <f t="shared" si="1"/>
        <v>0</v>
      </c>
    </row>
    <row r="130" spans="8:8">
      <c r="H130" s="43">
        <f t="shared" si="1"/>
        <v>0</v>
      </c>
    </row>
    <row r="131" spans="8:8">
      <c r="H131" s="43">
        <f t="shared" si="1"/>
        <v>0</v>
      </c>
    </row>
    <row r="132" spans="8:8">
      <c r="H132" s="43">
        <f t="shared" si="1"/>
        <v>0</v>
      </c>
    </row>
    <row r="133" spans="8:8">
      <c r="H133" s="43">
        <f t="shared" si="1"/>
        <v>0</v>
      </c>
    </row>
    <row r="134" spans="8:8">
      <c r="H134" s="43">
        <f t="shared" si="1"/>
        <v>0</v>
      </c>
    </row>
    <row r="135" spans="8:8">
      <c r="H135" s="43">
        <f t="shared" si="1"/>
        <v>0</v>
      </c>
    </row>
    <row r="136" spans="8:8">
      <c r="H136" s="43">
        <f t="shared" si="1"/>
        <v>0</v>
      </c>
    </row>
    <row r="137" spans="8:8">
      <c r="H137" s="43">
        <f t="shared" si="1"/>
        <v>0</v>
      </c>
    </row>
    <row r="138" spans="8:8">
      <c r="H138" s="43">
        <f t="shared" ref="H138:H201" si="2">F138*G138</f>
        <v>0</v>
      </c>
    </row>
    <row r="139" spans="8:8">
      <c r="H139" s="43">
        <f t="shared" si="2"/>
        <v>0</v>
      </c>
    </row>
    <row r="140" spans="8:8">
      <c r="H140" s="43">
        <f t="shared" si="2"/>
        <v>0</v>
      </c>
    </row>
    <row r="141" spans="8:8">
      <c r="H141" s="43">
        <f t="shared" si="2"/>
        <v>0</v>
      </c>
    </row>
    <row r="142" spans="8:8">
      <c r="H142" s="43">
        <f t="shared" si="2"/>
        <v>0</v>
      </c>
    </row>
    <row r="143" spans="8:8">
      <c r="H143" s="43">
        <f t="shared" si="2"/>
        <v>0</v>
      </c>
    </row>
    <row r="144" spans="8:8">
      <c r="H144" s="43">
        <f t="shared" si="2"/>
        <v>0</v>
      </c>
    </row>
    <row r="145" spans="8:8">
      <c r="H145" s="43">
        <f t="shared" si="2"/>
        <v>0</v>
      </c>
    </row>
    <row r="146" spans="8:8">
      <c r="H146" s="43">
        <f t="shared" si="2"/>
        <v>0</v>
      </c>
    </row>
    <row r="147" spans="8:8">
      <c r="H147" s="43">
        <f t="shared" si="2"/>
        <v>0</v>
      </c>
    </row>
    <row r="148" spans="8:8">
      <c r="H148" s="43">
        <f t="shared" si="2"/>
        <v>0</v>
      </c>
    </row>
    <row r="149" spans="8:8">
      <c r="H149" s="43">
        <f t="shared" si="2"/>
        <v>0</v>
      </c>
    </row>
    <row r="150" spans="8:8">
      <c r="H150" s="43">
        <f t="shared" si="2"/>
        <v>0</v>
      </c>
    </row>
    <row r="151" spans="8:8">
      <c r="H151" s="43">
        <f t="shared" si="2"/>
        <v>0</v>
      </c>
    </row>
    <row r="152" spans="8:8">
      <c r="H152" s="43">
        <f t="shared" si="2"/>
        <v>0</v>
      </c>
    </row>
    <row r="153" spans="8:8">
      <c r="H153" s="43">
        <f t="shared" si="2"/>
        <v>0</v>
      </c>
    </row>
    <row r="154" spans="8:8">
      <c r="H154" s="43">
        <f t="shared" si="2"/>
        <v>0</v>
      </c>
    </row>
    <row r="155" spans="8:8">
      <c r="H155" s="43">
        <f t="shared" si="2"/>
        <v>0</v>
      </c>
    </row>
    <row r="156" spans="8:8">
      <c r="H156" s="43">
        <f t="shared" si="2"/>
        <v>0</v>
      </c>
    </row>
    <row r="157" spans="8:8">
      <c r="H157" s="43">
        <f t="shared" si="2"/>
        <v>0</v>
      </c>
    </row>
    <row r="158" spans="8:8">
      <c r="H158" s="43">
        <f t="shared" si="2"/>
        <v>0</v>
      </c>
    </row>
    <row r="159" spans="8:8">
      <c r="H159" s="43">
        <f t="shared" si="2"/>
        <v>0</v>
      </c>
    </row>
    <row r="160" spans="8:8">
      <c r="H160" s="43">
        <f t="shared" si="2"/>
        <v>0</v>
      </c>
    </row>
    <row r="161" spans="8:8">
      <c r="H161" s="43">
        <f t="shared" si="2"/>
        <v>0</v>
      </c>
    </row>
    <row r="162" spans="8:8">
      <c r="H162" s="43">
        <f t="shared" si="2"/>
        <v>0</v>
      </c>
    </row>
    <row r="163" spans="8:8">
      <c r="H163" s="43">
        <f t="shared" si="2"/>
        <v>0</v>
      </c>
    </row>
    <row r="164" spans="8:8">
      <c r="H164" s="43">
        <f t="shared" si="2"/>
        <v>0</v>
      </c>
    </row>
    <row r="165" spans="8:8">
      <c r="H165" s="43">
        <f t="shared" si="2"/>
        <v>0</v>
      </c>
    </row>
    <row r="166" spans="8:8">
      <c r="H166" s="43">
        <f t="shared" si="2"/>
        <v>0</v>
      </c>
    </row>
    <row r="167" spans="8:8">
      <c r="H167" s="43">
        <f t="shared" si="2"/>
        <v>0</v>
      </c>
    </row>
    <row r="168" spans="8:8">
      <c r="H168" s="43">
        <f t="shared" si="2"/>
        <v>0</v>
      </c>
    </row>
    <row r="169" spans="8:8">
      <c r="H169" s="43">
        <f t="shared" si="2"/>
        <v>0</v>
      </c>
    </row>
    <row r="170" spans="8:8">
      <c r="H170" s="43">
        <f t="shared" si="2"/>
        <v>0</v>
      </c>
    </row>
    <row r="171" spans="8:8">
      <c r="H171" s="43">
        <f t="shared" si="2"/>
        <v>0</v>
      </c>
    </row>
    <row r="172" spans="8:8">
      <c r="H172" s="43">
        <f t="shared" si="2"/>
        <v>0</v>
      </c>
    </row>
    <row r="173" spans="8:8">
      <c r="H173" s="43">
        <f t="shared" si="2"/>
        <v>0</v>
      </c>
    </row>
    <row r="174" spans="8:8">
      <c r="H174" s="43">
        <f t="shared" si="2"/>
        <v>0</v>
      </c>
    </row>
    <row r="175" spans="8:8">
      <c r="H175" s="43">
        <f t="shared" si="2"/>
        <v>0</v>
      </c>
    </row>
    <row r="176" spans="8:8">
      <c r="H176" s="43">
        <f t="shared" si="2"/>
        <v>0</v>
      </c>
    </row>
    <row r="177" spans="8:8">
      <c r="H177" s="43">
        <f t="shared" si="2"/>
        <v>0</v>
      </c>
    </row>
    <row r="178" spans="8:8">
      <c r="H178" s="43">
        <f t="shared" si="2"/>
        <v>0</v>
      </c>
    </row>
    <row r="179" spans="8:8">
      <c r="H179" s="43">
        <f t="shared" si="2"/>
        <v>0</v>
      </c>
    </row>
    <row r="180" spans="8:8">
      <c r="H180" s="43">
        <f t="shared" si="2"/>
        <v>0</v>
      </c>
    </row>
    <row r="181" spans="8:8">
      <c r="H181" s="43">
        <f t="shared" si="2"/>
        <v>0</v>
      </c>
    </row>
    <row r="182" spans="8:8">
      <c r="H182" s="43">
        <f t="shared" si="2"/>
        <v>0</v>
      </c>
    </row>
    <row r="183" spans="8:8">
      <c r="H183" s="43">
        <f t="shared" si="2"/>
        <v>0</v>
      </c>
    </row>
    <row r="184" spans="8:8">
      <c r="H184" s="43">
        <f t="shared" si="2"/>
        <v>0</v>
      </c>
    </row>
    <row r="185" spans="8:8">
      <c r="H185" s="43">
        <f t="shared" si="2"/>
        <v>0</v>
      </c>
    </row>
    <row r="186" spans="8:8">
      <c r="H186" s="43">
        <f t="shared" si="2"/>
        <v>0</v>
      </c>
    </row>
    <row r="187" spans="8:8">
      <c r="H187" s="43">
        <f t="shared" si="2"/>
        <v>0</v>
      </c>
    </row>
    <row r="188" spans="8:8">
      <c r="H188" s="43">
        <f t="shared" si="2"/>
        <v>0</v>
      </c>
    </row>
    <row r="189" spans="8:8">
      <c r="H189" s="43">
        <f t="shared" si="2"/>
        <v>0</v>
      </c>
    </row>
    <row r="190" spans="8:8">
      <c r="H190" s="43">
        <f t="shared" si="2"/>
        <v>0</v>
      </c>
    </row>
    <row r="191" spans="8:8">
      <c r="H191" s="43">
        <f t="shared" si="2"/>
        <v>0</v>
      </c>
    </row>
    <row r="192" spans="8:8">
      <c r="H192" s="43">
        <f t="shared" si="2"/>
        <v>0</v>
      </c>
    </row>
    <row r="193" spans="8:8">
      <c r="H193" s="43">
        <f t="shared" si="2"/>
        <v>0</v>
      </c>
    </row>
    <row r="194" spans="8:8">
      <c r="H194" s="43">
        <f t="shared" si="2"/>
        <v>0</v>
      </c>
    </row>
    <row r="195" spans="8:8">
      <c r="H195" s="43">
        <f t="shared" si="2"/>
        <v>0</v>
      </c>
    </row>
    <row r="196" spans="8:8">
      <c r="H196" s="43">
        <f t="shared" si="2"/>
        <v>0</v>
      </c>
    </row>
    <row r="197" spans="8:8">
      <c r="H197" s="43">
        <f t="shared" si="2"/>
        <v>0</v>
      </c>
    </row>
    <row r="198" spans="8:8">
      <c r="H198" s="43">
        <f t="shared" si="2"/>
        <v>0</v>
      </c>
    </row>
    <row r="199" spans="8:8">
      <c r="H199" s="43">
        <f t="shared" si="2"/>
        <v>0</v>
      </c>
    </row>
    <row r="200" spans="8:8">
      <c r="H200" s="43">
        <f t="shared" si="2"/>
        <v>0</v>
      </c>
    </row>
    <row r="201" spans="8:8">
      <c r="H201" s="43">
        <f t="shared" si="2"/>
        <v>0</v>
      </c>
    </row>
    <row r="202" spans="8:8">
      <c r="H202" s="43">
        <f t="shared" ref="H202:H265" si="3">F202*G202</f>
        <v>0</v>
      </c>
    </row>
    <row r="203" spans="8:8">
      <c r="H203" s="43">
        <f t="shared" si="3"/>
        <v>0</v>
      </c>
    </row>
    <row r="204" spans="8:8">
      <c r="H204" s="43">
        <f t="shared" si="3"/>
        <v>0</v>
      </c>
    </row>
    <row r="205" spans="8:8">
      <c r="H205" s="43">
        <f t="shared" si="3"/>
        <v>0</v>
      </c>
    </row>
    <row r="206" spans="8:8">
      <c r="H206" s="43">
        <f t="shared" si="3"/>
        <v>0</v>
      </c>
    </row>
    <row r="207" spans="8:8">
      <c r="H207" s="43">
        <f t="shared" si="3"/>
        <v>0</v>
      </c>
    </row>
    <row r="208" spans="8:8">
      <c r="H208" s="43">
        <f t="shared" si="3"/>
        <v>0</v>
      </c>
    </row>
    <row r="209" spans="8:8">
      <c r="H209" s="43">
        <f t="shared" si="3"/>
        <v>0</v>
      </c>
    </row>
    <row r="210" spans="8:8">
      <c r="H210" s="43">
        <f t="shared" si="3"/>
        <v>0</v>
      </c>
    </row>
    <row r="211" spans="8:8">
      <c r="H211" s="43">
        <f t="shared" si="3"/>
        <v>0</v>
      </c>
    </row>
    <row r="212" spans="8:8">
      <c r="H212" s="43">
        <f t="shared" si="3"/>
        <v>0</v>
      </c>
    </row>
    <row r="213" spans="8:8">
      <c r="H213" s="43">
        <f t="shared" si="3"/>
        <v>0</v>
      </c>
    </row>
    <row r="214" spans="8:8">
      <c r="H214" s="43">
        <f t="shared" si="3"/>
        <v>0</v>
      </c>
    </row>
    <row r="215" spans="8:8">
      <c r="H215" s="43">
        <f t="shared" si="3"/>
        <v>0</v>
      </c>
    </row>
    <row r="216" spans="8:8">
      <c r="H216" s="43">
        <f t="shared" si="3"/>
        <v>0</v>
      </c>
    </row>
    <row r="217" spans="8:8">
      <c r="H217" s="43">
        <f t="shared" si="3"/>
        <v>0</v>
      </c>
    </row>
    <row r="218" spans="8:8">
      <c r="H218" s="43">
        <f t="shared" si="3"/>
        <v>0</v>
      </c>
    </row>
    <row r="219" spans="8:8">
      <c r="H219" s="43">
        <f t="shared" si="3"/>
        <v>0</v>
      </c>
    </row>
    <row r="220" spans="8:8">
      <c r="H220" s="43">
        <f t="shared" si="3"/>
        <v>0</v>
      </c>
    </row>
    <row r="221" spans="8:8">
      <c r="H221" s="43">
        <f t="shared" si="3"/>
        <v>0</v>
      </c>
    </row>
    <row r="222" spans="8:8">
      <c r="H222" s="43">
        <f t="shared" si="3"/>
        <v>0</v>
      </c>
    </row>
    <row r="223" spans="8:8">
      <c r="H223" s="43">
        <f t="shared" si="3"/>
        <v>0</v>
      </c>
    </row>
    <row r="224" spans="8:8">
      <c r="H224" s="43">
        <f t="shared" si="3"/>
        <v>0</v>
      </c>
    </row>
    <row r="225" spans="8:8">
      <c r="H225" s="43">
        <f t="shared" si="3"/>
        <v>0</v>
      </c>
    </row>
    <row r="226" spans="8:8">
      <c r="H226" s="43">
        <f t="shared" si="3"/>
        <v>0</v>
      </c>
    </row>
    <row r="227" spans="8:8">
      <c r="H227" s="43">
        <f t="shared" si="3"/>
        <v>0</v>
      </c>
    </row>
    <row r="228" spans="8:8">
      <c r="H228" s="43">
        <f t="shared" si="3"/>
        <v>0</v>
      </c>
    </row>
    <row r="229" spans="8:8">
      <c r="H229" s="43">
        <f t="shared" si="3"/>
        <v>0</v>
      </c>
    </row>
    <row r="230" spans="8:8">
      <c r="H230" s="43">
        <f t="shared" si="3"/>
        <v>0</v>
      </c>
    </row>
    <row r="231" spans="8:8">
      <c r="H231" s="43">
        <f t="shared" si="3"/>
        <v>0</v>
      </c>
    </row>
    <row r="232" spans="8:8">
      <c r="H232" s="43">
        <f t="shared" si="3"/>
        <v>0</v>
      </c>
    </row>
    <row r="233" spans="8:8">
      <c r="H233" s="43">
        <f t="shared" si="3"/>
        <v>0</v>
      </c>
    </row>
    <row r="234" spans="8:8">
      <c r="H234" s="43">
        <f t="shared" si="3"/>
        <v>0</v>
      </c>
    </row>
    <row r="235" spans="8:8">
      <c r="H235" s="43">
        <f t="shared" si="3"/>
        <v>0</v>
      </c>
    </row>
    <row r="236" spans="8:8">
      <c r="H236" s="43">
        <f t="shared" si="3"/>
        <v>0</v>
      </c>
    </row>
    <row r="237" spans="8:8">
      <c r="H237" s="43">
        <f t="shared" si="3"/>
        <v>0</v>
      </c>
    </row>
    <row r="238" spans="8:8">
      <c r="H238" s="43">
        <f t="shared" si="3"/>
        <v>0</v>
      </c>
    </row>
    <row r="239" spans="8:8">
      <c r="H239" s="43">
        <f t="shared" si="3"/>
        <v>0</v>
      </c>
    </row>
    <row r="240" spans="8:8">
      <c r="H240" s="43">
        <f t="shared" si="3"/>
        <v>0</v>
      </c>
    </row>
    <row r="241" spans="8:8">
      <c r="H241" s="43">
        <f t="shared" si="3"/>
        <v>0</v>
      </c>
    </row>
    <row r="242" spans="8:8">
      <c r="H242" s="43">
        <f t="shared" si="3"/>
        <v>0</v>
      </c>
    </row>
    <row r="243" spans="8:8">
      <c r="H243" s="43">
        <f t="shared" si="3"/>
        <v>0</v>
      </c>
    </row>
    <row r="244" spans="8:8">
      <c r="H244" s="43">
        <f t="shared" si="3"/>
        <v>0</v>
      </c>
    </row>
    <row r="245" spans="8:8">
      <c r="H245" s="43">
        <f t="shared" si="3"/>
        <v>0</v>
      </c>
    </row>
    <row r="246" spans="8:8">
      <c r="H246" s="43">
        <f t="shared" si="3"/>
        <v>0</v>
      </c>
    </row>
    <row r="247" spans="8:8">
      <c r="H247" s="43">
        <f t="shared" si="3"/>
        <v>0</v>
      </c>
    </row>
    <row r="248" spans="8:8">
      <c r="H248" s="43">
        <f t="shared" si="3"/>
        <v>0</v>
      </c>
    </row>
    <row r="249" spans="8:8">
      <c r="H249" s="43">
        <f t="shared" si="3"/>
        <v>0</v>
      </c>
    </row>
    <row r="250" spans="8:8">
      <c r="H250" s="43">
        <f t="shared" si="3"/>
        <v>0</v>
      </c>
    </row>
    <row r="251" spans="8:8">
      <c r="H251" s="43">
        <f t="shared" si="3"/>
        <v>0</v>
      </c>
    </row>
    <row r="252" spans="8:8">
      <c r="H252" s="43">
        <f t="shared" si="3"/>
        <v>0</v>
      </c>
    </row>
    <row r="253" spans="8:8">
      <c r="H253" s="43">
        <f t="shared" si="3"/>
        <v>0</v>
      </c>
    </row>
    <row r="254" spans="8:8">
      <c r="H254" s="43">
        <f t="shared" si="3"/>
        <v>0</v>
      </c>
    </row>
    <row r="255" spans="8:8">
      <c r="H255" s="43">
        <f t="shared" si="3"/>
        <v>0</v>
      </c>
    </row>
    <row r="256" spans="8:8">
      <c r="H256" s="43">
        <f t="shared" si="3"/>
        <v>0</v>
      </c>
    </row>
    <row r="257" spans="8:8">
      <c r="H257" s="43">
        <f t="shared" si="3"/>
        <v>0</v>
      </c>
    </row>
    <row r="258" spans="8:8">
      <c r="H258" s="43">
        <f t="shared" si="3"/>
        <v>0</v>
      </c>
    </row>
    <row r="259" spans="8:8">
      <c r="H259" s="43">
        <f t="shared" si="3"/>
        <v>0</v>
      </c>
    </row>
    <row r="260" spans="8:8">
      <c r="H260" s="43">
        <f t="shared" si="3"/>
        <v>0</v>
      </c>
    </row>
    <row r="261" spans="8:8">
      <c r="H261" s="43">
        <f t="shared" si="3"/>
        <v>0</v>
      </c>
    </row>
    <row r="262" spans="8:8">
      <c r="H262" s="43">
        <f t="shared" si="3"/>
        <v>0</v>
      </c>
    </row>
    <row r="263" spans="8:8">
      <c r="H263" s="43">
        <f t="shared" si="3"/>
        <v>0</v>
      </c>
    </row>
    <row r="264" spans="8:8">
      <c r="H264" s="43">
        <f t="shared" si="3"/>
        <v>0</v>
      </c>
    </row>
    <row r="265" spans="8:8">
      <c r="H265" s="43">
        <f t="shared" si="3"/>
        <v>0</v>
      </c>
    </row>
    <row r="266" spans="8:8">
      <c r="H266" s="43">
        <f t="shared" ref="H266:H329" si="4">F266*G266</f>
        <v>0</v>
      </c>
    </row>
    <row r="267" spans="8:8">
      <c r="H267" s="43">
        <f t="shared" si="4"/>
        <v>0</v>
      </c>
    </row>
    <row r="268" spans="8:8">
      <c r="H268" s="43">
        <f t="shared" si="4"/>
        <v>0</v>
      </c>
    </row>
    <row r="269" spans="8:8">
      <c r="H269" s="43">
        <f t="shared" si="4"/>
        <v>0</v>
      </c>
    </row>
    <row r="270" spans="8:8">
      <c r="H270" s="43">
        <f t="shared" si="4"/>
        <v>0</v>
      </c>
    </row>
    <row r="271" spans="8:8">
      <c r="H271" s="43">
        <f t="shared" si="4"/>
        <v>0</v>
      </c>
    </row>
    <row r="272" spans="8:8">
      <c r="H272" s="43">
        <f t="shared" si="4"/>
        <v>0</v>
      </c>
    </row>
    <row r="273" spans="8:8">
      <c r="H273" s="43">
        <f t="shared" si="4"/>
        <v>0</v>
      </c>
    </row>
    <row r="274" spans="8:8">
      <c r="H274" s="43">
        <f t="shared" si="4"/>
        <v>0</v>
      </c>
    </row>
    <row r="275" spans="8:8">
      <c r="H275" s="43">
        <f t="shared" si="4"/>
        <v>0</v>
      </c>
    </row>
    <row r="276" spans="8:8">
      <c r="H276" s="43">
        <f t="shared" si="4"/>
        <v>0</v>
      </c>
    </row>
    <row r="277" spans="8:8">
      <c r="H277" s="43">
        <f t="shared" si="4"/>
        <v>0</v>
      </c>
    </row>
    <row r="278" spans="8:8">
      <c r="H278" s="43">
        <f t="shared" si="4"/>
        <v>0</v>
      </c>
    </row>
    <row r="279" spans="8:8">
      <c r="H279" s="43">
        <f t="shared" si="4"/>
        <v>0</v>
      </c>
    </row>
    <row r="280" spans="8:8">
      <c r="H280" s="43">
        <f t="shared" si="4"/>
        <v>0</v>
      </c>
    </row>
    <row r="281" spans="8:8">
      <c r="H281" s="43">
        <f t="shared" si="4"/>
        <v>0</v>
      </c>
    </row>
    <row r="282" spans="8:8">
      <c r="H282" s="43">
        <f t="shared" si="4"/>
        <v>0</v>
      </c>
    </row>
    <row r="283" spans="8:8">
      <c r="H283" s="43">
        <f t="shared" si="4"/>
        <v>0</v>
      </c>
    </row>
    <row r="284" spans="8:8">
      <c r="H284" s="43">
        <f t="shared" si="4"/>
        <v>0</v>
      </c>
    </row>
    <row r="285" spans="8:8">
      <c r="H285" s="43">
        <f t="shared" si="4"/>
        <v>0</v>
      </c>
    </row>
    <row r="286" spans="8:8">
      <c r="H286" s="43">
        <f t="shared" si="4"/>
        <v>0</v>
      </c>
    </row>
    <row r="287" spans="8:8">
      <c r="H287" s="43">
        <f t="shared" si="4"/>
        <v>0</v>
      </c>
    </row>
    <row r="288" spans="8:8">
      <c r="H288" s="43">
        <f t="shared" si="4"/>
        <v>0</v>
      </c>
    </row>
    <row r="289" spans="8:8">
      <c r="H289" s="43">
        <f t="shared" si="4"/>
        <v>0</v>
      </c>
    </row>
    <row r="290" spans="8:8">
      <c r="H290" s="43">
        <f t="shared" si="4"/>
        <v>0</v>
      </c>
    </row>
    <row r="291" spans="8:8">
      <c r="H291" s="43">
        <f t="shared" si="4"/>
        <v>0</v>
      </c>
    </row>
    <row r="292" spans="8:8">
      <c r="H292" s="43">
        <f t="shared" si="4"/>
        <v>0</v>
      </c>
    </row>
    <row r="293" spans="8:8">
      <c r="H293" s="43">
        <f t="shared" si="4"/>
        <v>0</v>
      </c>
    </row>
    <row r="294" spans="8:8">
      <c r="H294" s="43">
        <f t="shared" si="4"/>
        <v>0</v>
      </c>
    </row>
    <row r="295" spans="8:8">
      <c r="H295" s="43">
        <f t="shared" si="4"/>
        <v>0</v>
      </c>
    </row>
    <row r="296" spans="8:8">
      <c r="H296" s="43">
        <f t="shared" si="4"/>
        <v>0</v>
      </c>
    </row>
    <row r="297" spans="8:8">
      <c r="H297" s="43">
        <f t="shared" si="4"/>
        <v>0</v>
      </c>
    </row>
    <row r="298" spans="8:8">
      <c r="H298" s="43">
        <f t="shared" si="4"/>
        <v>0</v>
      </c>
    </row>
    <row r="299" spans="8:8">
      <c r="H299" s="43">
        <f t="shared" si="4"/>
        <v>0</v>
      </c>
    </row>
    <row r="300" spans="8:8">
      <c r="H300" s="43">
        <f t="shared" si="4"/>
        <v>0</v>
      </c>
    </row>
    <row r="301" spans="8:8">
      <c r="H301" s="43">
        <f t="shared" si="4"/>
        <v>0</v>
      </c>
    </row>
    <row r="302" spans="8:8">
      <c r="H302" s="43">
        <f t="shared" si="4"/>
        <v>0</v>
      </c>
    </row>
    <row r="303" spans="8:8">
      <c r="H303" s="43">
        <f t="shared" si="4"/>
        <v>0</v>
      </c>
    </row>
    <row r="304" spans="8:8">
      <c r="H304" s="43">
        <f t="shared" si="4"/>
        <v>0</v>
      </c>
    </row>
    <row r="305" spans="8:8">
      <c r="H305" s="43">
        <f t="shared" si="4"/>
        <v>0</v>
      </c>
    </row>
    <row r="306" spans="8:8">
      <c r="H306" s="43">
        <f t="shared" si="4"/>
        <v>0</v>
      </c>
    </row>
    <row r="307" spans="8:8">
      <c r="H307" s="43">
        <f t="shared" si="4"/>
        <v>0</v>
      </c>
    </row>
    <row r="308" spans="8:8">
      <c r="H308" s="43">
        <f t="shared" si="4"/>
        <v>0</v>
      </c>
    </row>
    <row r="309" spans="8:8">
      <c r="H309" s="43">
        <f t="shared" si="4"/>
        <v>0</v>
      </c>
    </row>
    <row r="310" spans="8:8">
      <c r="H310" s="43">
        <f t="shared" si="4"/>
        <v>0</v>
      </c>
    </row>
    <row r="311" spans="8:8">
      <c r="H311" s="43">
        <f t="shared" si="4"/>
        <v>0</v>
      </c>
    </row>
    <row r="312" spans="8:8">
      <c r="H312" s="43">
        <f t="shared" si="4"/>
        <v>0</v>
      </c>
    </row>
    <row r="313" spans="8:8">
      <c r="H313" s="43">
        <f t="shared" si="4"/>
        <v>0</v>
      </c>
    </row>
    <row r="314" spans="8:8">
      <c r="H314" s="43">
        <f t="shared" si="4"/>
        <v>0</v>
      </c>
    </row>
    <row r="315" spans="8:8">
      <c r="H315" s="43">
        <f t="shared" si="4"/>
        <v>0</v>
      </c>
    </row>
    <row r="316" spans="8:8">
      <c r="H316" s="43">
        <f t="shared" si="4"/>
        <v>0</v>
      </c>
    </row>
    <row r="317" spans="8:8">
      <c r="H317" s="43">
        <f t="shared" si="4"/>
        <v>0</v>
      </c>
    </row>
    <row r="318" spans="8:8">
      <c r="H318" s="43">
        <f t="shared" si="4"/>
        <v>0</v>
      </c>
    </row>
    <row r="319" spans="8:8">
      <c r="H319" s="43">
        <f t="shared" si="4"/>
        <v>0</v>
      </c>
    </row>
    <row r="320" spans="8:8">
      <c r="H320" s="43">
        <f t="shared" si="4"/>
        <v>0</v>
      </c>
    </row>
    <row r="321" spans="8:8">
      <c r="H321" s="43">
        <f t="shared" si="4"/>
        <v>0</v>
      </c>
    </row>
    <row r="322" spans="8:8">
      <c r="H322" s="43">
        <f t="shared" si="4"/>
        <v>0</v>
      </c>
    </row>
    <row r="323" spans="8:8">
      <c r="H323" s="43">
        <f t="shared" si="4"/>
        <v>0</v>
      </c>
    </row>
    <row r="324" spans="8:8">
      <c r="H324" s="43">
        <f t="shared" si="4"/>
        <v>0</v>
      </c>
    </row>
    <row r="325" spans="8:8">
      <c r="H325" s="43">
        <f t="shared" si="4"/>
        <v>0</v>
      </c>
    </row>
    <row r="326" spans="8:8">
      <c r="H326" s="43">
        <f t="shared" si="4"/>
        <v>0</v>
      </c>
    </row>
    <row r="327" spans="8:8">
      <c r="H327" s="43">
        <f t="shared" si="4"/>
        <v>0</v>
      </c>
    </row>
    <row r="328" spans="8:8">
      <c r="H328" s="43">
        <f t="shared" si="4"/>
        <v>0</v>
      </c>
    </row>
    <row r="329" spans="8:8">
      <c r="H329" s="43">
        <f t="shared" si="4"/>
        <v>0</v>
      </c>
    </row>
    <row r="330" spans="8:8">
      <c r="H330" s="43">
        <f t="shared" ref="H330:H393" si="5">F330*G330</f>
        <v>0</v>
      </c>
    </row>
    <row r="331" spans="8:8">
      <c r="H331" s="43">
        <f t="shared" si="5"/>
        <v>0</v>
      </c>
    </row>
    <row r="332" spans="8:8">
      <c r="H332" s="43">
        <f t="shared" si="5"/>
        <v>0</v>
      </c>
    </row>
    <row r="333" spans="8:8">
      <c r="H333" s="43">
        <f t="shared" si="5"/>
        <v>0</v>
      </c>
    </row>
    <row r="334" spans="8:8">
      <c r="H334" s="43">
        <f t="shared" si="5"/>
        <v>0</v>
      </c>
    </row>
    <row r="335" spans="8:8">
      <c r="H335" s="43">
        <f t="shared" si="5"/>
        <v>0</v>
      </c>
    </row>
    <row r="336" spans="8:8">
      <c r="H336" s="43">
        <f t="shared" si="5"/>
        <v>0</v>
      </c>
    </row>
    <row r="337" spans="8:8">
      <c r="H337" s="43">
        <f t="shared" si="5"/>
        <v>0</v>
      </c>
    </row>
    <row r="338" spans="8:8">
      <c r="H338" s="43">
        <f t="shared" si="5"/>
        <v>0</v>
      </c>
    </row>
    <row r="339" spans="8:8">
      <c r="H339" s="43">
        <f t="shared" si="5"/>
        <v>0</v>
      </c>
    </row>
    <row r="340" spans="8:8">
      <c r="H340" s="43">
        <f t="shared" si="5"/>
        <v>0</v>
      </c>
    </row>
    <row r="341" spans="8:8">
      <c r="H341" s="43">
        <f t="shared" si="5"/>
        <v>0</v>
      </c>
    </row>
    <row r="342" spans="8:8">
      <c r="H342" s="43">
        <f t="shared" si="5"/>
        <v>0</v>
      </c>
    </row>
    <row r="343" spans="8:8">
      <c r="H343" s="43">
        <f t="shared" si="5"/>
        <v>0</v>
      </c>
    </row>
    <row r="344" spans="8:8">
      <c r="H344" s="43">
        <f t="shared" si="5"/>
        <v>0</v>
      </c>
    </row>
    <row r="345" spans="8:8">
      <c r="H345" s="43">
        <f t="shared" si="5"/>
        <v>0</v>
      </c>
    </row>
    <row r="346" spans="8:8">
      <c r="H346" s="43">
        <f t="shared" si="5"/>
        <v>0</v>
      </c>
    </row>
    <row r="347" spans="8:8">
      <c r="H347" s="43">
        <f t="shared" si="5"/>
        <v>0</v>
      </c>
    </row>
    <row r="348" spans="8:8">
      <c r="H348" s="43">
        <f t="shared" si="5"/>
        <v>0</v>
      </c>
    </row>
    <row r="349" spans="8:8">
      <c r="H349" s="43">
        <f t="shared" si="5"/>
        <v>0</v>
      </c>
    </row>
    <row r="350" spans="8:8">
      <c r="H350" s="43">
        <f t="shared" si="5"/>
        <v>0</v>
      </c>
    </row>
    <row r="351" spans="8:8">
      <c r="H351" s="43">
        <f t="shared" si="5"/>
        <v>0</v>
      </c>
    </row>
    <row r="352" spans="8:8">
      <c r="H352" s="43">
        <f t="shared" si="5"/>
        <v>0</v>
      </c>
    </row>
    <row r="353" spans="8:8">
      <c r="H353" s="43">
        <f t="shared" si="5"/>
        <v>0</v>
      </c>
    </row>
    <row r="354" spans="8:8">
      <c r="H354" s="43">
        <f t="shared" si="5"/>
        <v>0</v>
      </c>
    </row>
    <row r="355" spans="8:8">
      <c r="H355" s="43">
        <f t="shared" si="5"/>
        <v>0</v>
      </c>
    </row>
    <row r="356" spans="8:8">
      <c r="H356" s="43">
        <f t="shared" si="5"/>
        <v>0</v>
      </c>
    </row>
    <row r="357" spans="8:8">
      <c r="H357" s="43">
        <f t="shared" si="5"/>
        <v>0</v>
      </c>
    </row>
    <row r="358" spans="8:8">
      <c r="H358" s="43">
        <f t="shared" si="5"/>
        <v>0</v>
      </c>
    </row>
    <row r="359" spans="8:8">
      <c r="H359" s="43">
        <f t="shared" si="5"/>
        <v>0</v>
      </c>
    </row>
    <row r="360" spans="8:8">
      <c r="H360" s="43">
        <f t="shared" si="5"/>
        <v>0</v>
      </c>
    </row>
    <row r="361" spans="8:8">
      <c r="H361" s="43">
        <f t="shared" si="5"/>
        <v>0</v>
      </c>
    </row>
    <row r="362" spans="8:8">
      <c r="H362" s="43">
        <f t="shared" si="5"/>
        <v>0</v>
      </c>
    </row>
    <row r="363" spans="8:8">
      <c r="H363" s="43">
        <f t="shared" si="5"/>
        <v>0</v>
      </c>
    </row>
    <row r="364" spans="8:8">
      <c r="H364" s="43">
        <f t="shared" si="5"/>
        <v>0</v>
      </c>
    </row>
    <row r="365" spans="8:8">
      <c r="H365" s="43">
        <f t="shared" si="5"/>
        <v>0</v>
      </c>
    </row>
    <row r="366" spans="8:8">
      <c r="H366" s="43">
        <f t="shared" si="5"/>
        <v>0</v>
      </c>
    </row>
    <row r="367" spans="8:8">
      <c r="H367" s="43">
        <f t="shared" si="5"/>
        <v>0</v>
      </c>
    </row>
    <row r="368" spans="8:8">
      <c r="H368" s="43">
        <f t="shared" si="5"/>
        <v>0</v>
      </c>
    </row>
    <row r="369" spans="8:8">
      <c r="H369" s="43">
        <f t="shared" si="5"/>
        <v>0</v>
      </c>
    </row>
    <row r="370" spans="8:8">
      <c r="H370" s="43">
        <f t="shared" si="5"/>
        <v>0</v>
      </c>
    </row>
    <row r="371" spans="8:8">
      <c r="H371" s="43">
        <f t="shared" si="5"/>
        <v>0</v>
      </c>
    </row>
    <row r="372" spans="8:8">
      <c r="H372" s="43">
        <f t="shared" si="5"/>
        <v>0</v>
      </c>
    </row>
    <row r="373" spans="8:8">
      <c r="H373" s="43">
        <f t="shared" si="5"/>
        <v>0</v>
      </c>
    </row>
    <row r="374" spans="8:8">
      <c r="H374" s="43">
        <f t="shared" si="5"/>
        <v>0</v>
      </c>
    </row>
    <row r="375" spans="8:8">
      <c r="H375" s="43">
        <f t="shared" si="5"/>
        <v>0</v>
      </c>
    </row>
    <row r="376" spans="8:8">
      <c r="H376" s="43">
        <f t="shared" si="5"/>
        <v>0</v>
      </c>
    </row>
    <row r="377" spans="8:8">
      <c r="H377" s="43">
        <f t="shared" si="5"/>
        <v>0</v>
      </c>
    </row>
    <row r="378" spans="8:8">
      <c r="H378" s="43">
        <f t="shared" si="5"/>
        <v>0</v>
      </c>
    </row>
    <row r="379" spans="8:8">
      <c r="H379" s="43">
        <f t="shared" si="5"/>
        <v>0</v>
      </c>
    </row>
    <row r="380" spans="8:8">
      <c r="H380" s="43">
        <f t="shared" si="5"/>
        <v>0</v>
      </c>
    </row>
    <row r="381" spans="8:8">
      <c r="H381" s="43">
        <f t="shared" si="5"/>
        <v>0</v>
      </c>
    </row>
    <row r="382" spans="8:8">
      <c r="H382" s="43">
        <f t="shared" si="5"/>
        <v>0</v>
      </c>
    </row>
    <row r="383" spans="8:8">
      <c r="H383" s="43">
        <f t="shared" si="5"/>
        <v>0</v>
      </c>
    </row>
    <row r="384" spans="8:8">
      <c r="H384" s="43">
        <f t="shared" si="5"/>
        <v>0</v>
      </c>
    </row>
    <row r="385" spans="8:8">
      <c r="H385" s="43">
        <f t="shared" si="5"/>
        <v>0</v>
      </c>
    </row>
    <row r="386" spans="8:8">
      <c r="H386" s="43">
        <f t="shared" si="5"/>
        <v>0</v>
      </c>
    </row>
    <row r="387" spans="8:8">
      <c r="H387" s="43">
        <f t="shared" si="5"/>
        <v>0</v>
      </c>
    </row>
    <row r="388" spans="8:8">
      <c r="H388" s="43">
        <f t="shared" si="5"/>
        <v>0</v>
      </c>
    </row>
    <row r="389" spans="8:8">
      <c r="H389" s="43">
        <f t="shared" si="5"/>
        <v>0</v>
      </c>
    </row>
    <row r="390" spans="8:8">
      <c r="H390" s="43">
        <f t="shared" si="5"/>
        <v>0</v>
      </c>
    </row>
    <row r="391" spans="8:8">
      <c r="H391" s="43">
        <f t="shared" si="5"/>
        <v>0</v>
      </c>
    </row>
    <row r="392" spans="8:8">
      <c r="H392" s="43">
        <f t="shared" si="5"/>
        <v>0</v>
      </c>
    </row>
    <row r="393" spans="8:8">
      <c r="H393" s="43">
        <f t="shared" si="5"/>
        <v>0</v>
      </c>
    </row>
    <row r="394" spans="8:8">
      <c r="H394" s="43">
        <f t="shared" ref="H394:H457" si="6">F394*G394</f>
        <v>0</v>
      </c>
    </row>
    <row r="395" spans="8:8">
      <c r="H395" s="43">
        <f t="shared" si="6"/>
        <v>0</v>
      </c>
    </row>
    <row r="396" spans="8:8">
      <c r="H396" s="43">
        <f t="shared" si="6"/>
        <v>0</v>
      </c>
    </row>
    <row r="397" spans="8:8">
      <c r="H397" s="43">
        <f t="shared" si="6"/>
        <v>0</v>
      </c>
    </row>
    <row r="398" spans="8:8">
      <c r="H398" s="43">
        <f t="shared" si="6"/>
        <v>0</v>
      </c>
    </row>
    <row r="399" spans="8:8">
      <c r="H399" s="43">
        <f t="shared" si="6"/>
        <v>0</v>
      </c>
    </row>
    <row r="400" spans="8:8">
      <c r="H400" s="43">
        <f t="shared" si="6"/>
        <v>0</v>
      </c>
    </row>
    <row r="401" spans="8:8">
      <c r="H401" s="43">
        <f t="shared" si="6"/>
        <v>0</v>
      </c>
    </row>
    <row r="402" spans="8:8">
      <c r="H402" s="43">
        <f t="shared" si="6"/>
        <v>0</v>
      </c>
    </row>
    <row r="403" spans="8:8">
      <c r="H403" s="43">
        <f t="shared" si="6"/>
        <v>0</v>
      </c>
    </row>
    <row r="404" spans="8:8">
      <c r="H404" s="43">
        <f t="shared" si="6"/>
        <v>0</v>
      </c>
    </row>
    <row r="405" spans="8:8">
      <c r="H405" s="43">
        <f t="shared" si="6"/>
        <v>0</v>
      </c>
    </row>
    <row r="406" spans="8:8">
      <c r="H406" s="43">
        <f t="shared" si="6"/>
        <v>0</v>
      </c>
    </row>
    <row r="407" spans="8:8">
      <c r="H407" s="43">
        <f t="shared" si="6"/>
        <v>0</v>
      </c>
    </row>
    <row r="408" spans="8:8">
      <c r="H408" s="43">
        <f t="shared" si="6"/>
        <v>0</v>
      </c>
    </row>
    <row r="409" spans="8:8">
      <c r="H409" s="43">
        <f t="shared" si="6"/>
        <v>0</v>
      </c>
    </row>
    <row r="410" spans="8:8">
      <c r="H410" s="43">
        <f t="shared" si="6"/>
        <v>0</v>
      </c>
    </row>
    <row r="411" spans="8:8">
      <c r="H411" s="43">
        <f t="shared" si="6"/>
        <v>0</v>
      </c>
    </row>
    <row r="412" spans="8:8">
      <c r="H412" s="43">
        <f t="shared" si="6"/>
        <v>0</v>
      </c>
    </row>
    <row r="413" spans="8:8">
      <c r="H413" s="43">
        <f t="shared" si="6"/>
        <v>0</v>
      </c>
    </row>
    <row r="414" spans="8:8">
      <c r="H414" s="43">
        <f t="shared" si="6"/>
        <v>0</v>
      </c>
    </row>
    <row r="415" spans="8:8">
      <c r="H415" s="43">
        <f t="shared" si="6"/>
        <v>0</v>
      </c>
    </row>
    <row r="416" spans="8:8">
      <c r="H416" s="43">
        <f t="shared" si="6"/>
        <v>0</v>
      </c>
    </row>
    <row r="417" spans="8:8">
      <c r="H417" s="43">
        <f t="shared" si="6"/>
        <v>0</v>
      </c>
    </row>
    <row r="418" spans="8:8">
      <c r="H418" s="43">
        <f t="shared" si="6"/>
        <v>0</v>
      </c>
    </row>
    <row r="419" spans="8:8">
      <c r="H419" s="43">
        <f t="shared" si="6"/>
        <v>0</v>
      </c>
    </row>
    <row r="420" spans="8:8">
      <c r="H420" s="43">
        <f t="shared" si="6"/>
        <v>0</v>
      </c>
    </row>
    <row r="421" spans="8:8">
      <c r="H421" s="43">
        <f t="shared" si="6"/>
        <v>0</v>
      </c>
    </row>
    <row r="422" spans="8:8">
      <c r="H422" s="43">
        <f t="shared" si="6"/>
        <v>0</v>
      </c>
    </row>
    <row r="423" spans="8:8">
      <c r="H423" s="43">
        <f t="shared" si="6"/>
        <v>0</v>
      </c>
    </row>
    <row r="424" spans="8:8">
      <c r="H424" s="43">
        <f t="shared" si="6"/>
        <v>0</v>
      </c>
    </row>
    <row r="425" spans="8:8">
      <c r="H425" s="43">
        <f t="shared" si="6"/>
        <v>0</v>
      </c>
    </row>
    <row r="426" spans="8:8">
      <c r="H426" s="43">
        <f t="shared" si="6"/>
        <v>0</v>
      </c>
    </row>
    <row r="427" spans="8:8">
      <c r="H427" s="43">
        <f t="shared" si="6"/>
        <v>0</v>
      </c>
    </row>
    <row r="428" spans="8:8">
      <c r="H428" s="43">
        <f t="shared" si="6"/>
        <v>0</v>
      </c>
    </row>
    <row r="429" spans="8:8">
      <c r="H429" s="43">
        <f t="shared" si="6"/>
        <v>0</v>
      </c>
    </row>
    <row r="430" spans="8:8">
      <c r="H430" s="43">
        <f t="shared" si="6"/>
        <v>0</v>
      </c>
    </row>
    <row r="431" spans="8:8">
      <c r="H431" s="43">
        <f t="shared" si="6"/>
        <v>0</v>
      </c>
    </row>
    <row r="432" spans="8:8">
      <c r="H432" s="43">
        <f t="shared" si="6"/>
        <v>0</v>
      </c>
    </row>
    <row r="433" spans="8:8">
      <c r="H433" s="43">
        <f t="shared" si="6"/>
        <v>0</v>
      </c>
    </row>
    <row r="434" spans="8:8">
      <c r="H434" s="43">
        <f t="shared" si="6"/>
        <v>0</v>
      </c>
    </row>
    <row r="435" spans="8:8">
      <c r="H435" s="43">
        <f t="shared" si="6"/>
        <v>0</v>
      </c>
    </row>
    <row r="436" spans="8:8">
      <c r="H436" s="43">
        <f t="shared" si="6"/>
        <v>0</v>
      </c>
    </row>
    <row r="437" spans="8:8">
      <c r="H437" s="43">
        <f t="shared" si="6"/>
        <v>0</v>
      </c>
    </row>
    <row r="438" spans="8:8">
      <c r="H438" s="43">
        <f t="shared" si="6"/>
        <v>0</v>
      </c>
    </row>
    <row r="439" spans="8:8">
      <c r="H439" s="43">
        <f t="shared" si="6"/>
        <v>0</v>
      </c>
    </row>
    <row r="440" spans="8:8">
      <c r="H440" s="43">
        <f t="shared" si="6"/>
        <v>0</v>
      </c>
    </row>
    <row r="441" spans="8:8">
      <c r="H441" s="43">
        <f t="shared" si="6"/>
        <v>0</v>
      </c>
    </row>
    <row r="442" spans="8:8">
      <c r="H442" s="43">
        <f t="shared" si="6"/>
        <v>0</v>
      </c>
    </row>
    <row r="443" spans="8:8">
      <c r="H443" s="43">
        <f t="shared" si="6"/>
        <v>0</v>
      </c>
    </row>
    <row r="444" spans="8:8">
      <c r="H444" s="43">
        <f t="shared" si="6"/>
        <v>0</v>
      </c>
    </row>
    <row r="445" spans="8:8">
      <c r="H445" s="43">
        <f t="shared" si="6"/>
        <v>0</v>
      </c>
    </row>
    <row r="446" spans="8:8">
      <c r="H446" s="43">
        <f t="shared" si="6"/>
        <v>0</v>
      </c>
    </row>
    <row r="447" spans="8:8">
      <c r="H447" s="43">
        <f t="shared" si="6"/>
        <v>0</v>
      </c>
    </row>
    <row r="448" spans="8:8">
      <c r="H448" s="43">
        <f t="shared" si="6"/>
        <v>0</v>
      </c>
    </row>
    <row r="449" spans="8:8">
      <c r="H449" s="43">
        <f t="shared" si="6"/>
        <v>0</v>
      </c>
    </row>
    <row r="450" spans="8:8">
      <c r="H450" s="43">
        <f t="shared" si="6"/>
        <v>0</v>
      </c>
    </row>
    <row r="451" spans="8:8">
      <c r="H451" s="43">
        <f t="shared" si="6"/>
        <v>0</v>
      </c>
    </row>
    <row r="452" spans="8:8">
      <c r="H452" s="43">
        <f t="shared" si="6"/>
        <v>0</v>
      </c>
    </row>
    <row r="453" spans="8:8">
      <c r="H453" s="43">
        <f t="shared" si="6"/>
        <v>0</v>
      </c>
    </row>
    <row r="454" spans="8:8">
      <c r="H454" s="43">
        <f t="shared" si="6"/>
        <v>0</v>
      </c>
    </row>
    <row r="455" spans="8:8">
      <c r="H455" s="43">
        <f t="shared" si="6"/>
        <v>0</v>
      </c>
    </row>
    <row r="456" spans="8:8">
      <c r="H456" s="43">
        <f t="shared" si="6"/>
        <v>0</v>
      </c>
    </row>
    <row r="457" spans="8:8">
      <c r="H457" s="43">
        <f t="shared" si="6"/>
        <v>0</v>
      </c>
    </row>
    <row r="458" spans="8:8">
      <c r="H458" s="43">
        <f t="shared" ref="H458:H521" si="7">F458*G458</f>
        <v>0</v>
      </c>
    </row>
    <row r="459" spans="8:8">
      <c r="H459" s="43">
        <f t="shared" si="7"/>
        <v>0</v>
      </c>
    </row>
    <row r="460" spans="8:8">
      <c r="H460" s="43">
        <f t="shared" si="7"/>
        <v>0</v>
      </c>
    </row>
    <row r="461" spans="8:8">
      <c r="H461" s="43">
        <f t="shared" si="7"/>
        <v>0</v>
      </c>
    </row>
    <row r="462" spans="8:8">
      <c r="H462" s="43">
        <f t="shared" si="7"/>
        <v>0</v>
      </c>
    </row>
    <row r="463" spans="8:8">
      <c r="H463" s="43">
        <f t="shared" si="7"/>
        <v>0</v>
      </c>
    </row>
    <row r="464" spans="8:8">
      <c r="H464" s="43">
        <f t="shared" si="7"/>
        <v>0</v>
      </c>
    </row>
    <row r="465" spans="8:8">
      <c r="H465" s="43">
        <f t="shared" si="7"/>
        <v>0</v>
      </c>
    </row>
    <row r="466" spans="8:8">
      <c r="H466" s="43">
        <f t="shared" si="7"/>
        <v>0</v>
      </c>
    </row>
    <row r="467" spans="8:8">
      <c r="H467" s="43">
        <f t="shared" si="7"/>
        <v>0</v>
      </c>
    </row>
    <row r="468" spans="8:8">
      <c r="H468" s="43">
        <f t="shared" si="7"/>
        <v>0</v>
      </c>
    </row>
    <row r="469" spans="8:8">
      <c r="H469" s="43">
        <f t="shared" si="7"/>
        <v>0</v>
      </c>
    </row>
    <row r="470" spans="8:8">
      <c r="H470" s="43">
        <f t="shared" si="7"/>
        <v>0</v>
      </c>
    </row>
    <row r="471" spans="8:8">
      <c r="H471" s="43">
        <f t="shared" si="7"/>
        <v>0</v>
      </c>
    </row>
    <row r="472" spans="8:8">
      <c r="H472" s="43">
        <f t="shared" si="7"/>
        <v>0</v>
      </c>
    </row>
    <row r="473" spans="8:8">
      <c r="H473" s="43">
        <f t="shared" si="7"/>
        <v>0</v>
      </c>
    </row>
    <row r="474" spans="8:8">
      <c r="H474" s="43">
        <f t="shared" si="7"/>
        <v>0</v>
      </c>
    </row>
    <row r="475" spans="8:8">
      <c r="H475" s="43">
        <f t="shared" si="7"/>
        <v>0</v>
      </c>
    </row>
    <row r="476" spans="8:8">
      <c r="H476" s="43">
        <f t="shared" si="7"/>
        <v>0</v>
      </c>
    </row>
    <row r="477" spans="8:8">
      <c r="H477" s="43">
        <f t="shared" si="7"/>
        <v>0</v>
      </c>
    </row>
    <row r="478" spans="8:8">
      <c r="H478" s="43">
        <f t="shared" si="7"/>
        <v>0</v>
      </c>
    </row>
    <row r="479" spans="8:8">
      <c r="H479" s="43">
        <f t="shared" si="7"/>
        <v>0</v>
      </c>
    </row>
    <row r="480" spans="8:8">
      <c r="H480" s="43">
        <f t="shared" si="7"/>
        <v>0</v>
      </c>
    </row>
    <row r="481" spans="8:8">
      <c r="H481" s="43">
        <f t="shared" si="7"/>
        <v>0</v>
      </c>
    </row>
    <row r="482" spans="8:8">
      <c r="H482" s="43">
        <f t="shared" si="7"/>
        <v>0</v>
      </c>
    </row>
    <row r="483" spans="8:8">
      <c r="H483" s="43">
        <f t="shared" si="7"/>
        <v>0</v>
      </c>
    </row>
    <row r="484" spans="8:8">
      <c r="H484" s="43">
        <f t="shared" si="7"/>
        <v>0</v>
      </c>
    </row>
    <row r="485" spans="8:8">
      <c r="H485" s="43">
        <f t="shared" si="7"/>
        <v>0</v>
      </c>
    </row>
    <row r="486" spans="8:8">
      <c r="H486" s="43">
        <f t="shared" si="7"/>
        <v>0</v>
      </c>
    </row>
    <row r="487" spans="8:8">
      <c r="H487" s="43">
        <f t="shared" si="7"/>
        <v>0</v>
      </c>
    </row>
    <row r="488" spans="8:8">
      <c r="H488" s="43">
        <f t="shared" si="7"/>
        <v>0</v>
      </c>
    </row>
    <row r="489" spans="8:8">
      <c r="H489" s="43">
        <f t="shared" si="7"/>
        <v>0</v>
      </c>
    </row>
    <row r="490" spans="8:8">
      <c r="H490" s="43">
        <f t="shared" si="7"/>
        <v>0</v>
      </c>
    </row>
    <row r="491" spans="8:8">
      <c r="H491" s="43">
        <f t="shared" si="7"/>
        <v>0</v>
      </c>
    </row>
    <row r="492" spans="8:8">
      <c r="H492" s="43">
        <f t="shared" si="7"/>
        <v>0</v>
      </c>
    </row>
    <row r="493" spans="8:8">
      <c r="H493" s="43">
        <f t="shared" si="7"/>
        <v>0</v>
      </c>
    </row>
    <row r="494" spans="8:8">
      <c r="H494" s="43">
        <f t="shared" si="7"/>
        <v>0</v>
      </c>
    </row>
    <row r="495" spans="8:8">
      <c r="H495" s="43">
        <f t="shared" si="7"/>
        <v>0</v>
      </c>
    </row>
    <row r="496" spans="8:8">
      <c r="H496" s="43">
        <f t="shared" si="7"/>
        <v>0</v>
      </c>
    </row>
    <row r="497" spans="8:8">
      <c r="H497" s="43">
        <f t="shared" si="7"/>
        <v>0</v>
      </c>
    </row>
    <row r="498" spans="8:8">
      <c r="H498" s="43">
        <f t="shared" si="7"/>
        <v>0</v>
      </c>
    </row>
    <row r="499" spans="8:8">
      <c r="H499" s="43">
        <f t="shared" si="7"/>
        <v>0</v>
      </c>
    </row>
    <row r="500" spans="8:8">
      <c r="H500" s="43">
        <f t="shared" si="7"/>
        <v>0</v>
      </c>
    </row>
    <row r="501" spans="8:8">
      <c r="H501" s="43">
        <f t="shared" si="7"/>
        <v>0</v>
      </c>
    </row>
    <row r="502" spans="8:8">
      <c r="H502" s="43">
        <f t="shared" si="7"/>
        <v>0</v>
      </c>
    </row>
    <row r="503" spans="8:8">
      <c r="H503" s="43">
        <f t="shared" si="7"/>
        <v>0</v>
      </c>
    </row>
    <row r="504" spans="8:8">
      <c r="H504" s="43">
        <f t="shared" si="7"/>
        <v>0</v>
      </c>
    </row>
    <row r="505" spans="8:8">
      <c r="H505" s="43">
        <f t="shared" si="7"/>
        <v>0</v>
      </c>
    </row>
    <row r="506" spans="8:8">
      <c r="H506" s="43">
        <f t="shared" si="7"/>
        <v>0</v>
      </c>
    </row>
    <row r="507" spans="8:8">
      <c r="H507" s="43">
        <f t="shared" si="7"/>
        <v>0</v>
      </c>
    </row>
    <row r="508" spans="8:8">
      <c r="H508" s="43">
        <f t="shared" si="7"/>
        <v>0</v>
      </c>
    </row>
    <row r="509" spans="8:8">
      <c r="H509" s="43">
        <f t="shared" si="7"/>
        <v>0</v>
      </c>
    </row>
    <row r="510" spans="8:8">
      <c r="H510" s="43">
        <f t="shared" si="7"/>
        <v>0</v>
      </c>
    </row>
    <row r="511" spans="8:8">
      <c r="H511" s="43">
        <f t="shared" si="7"/>
        <v>0</v>
      </c>
    </row>
    <row r="512" spans="8:8">
      <c r="H512" s="43">
        <f t="shared" si="7"/>
        <v>0</v>
      </c>
    </row>
    <row r="513" spans="8:8">
      <c r="H513" s="43">
        <f t="shared" si="7"/>
        <v>0</v>
      </c>
    </row>
    <row r="514" spans="8:8">
      <c r="H514" s="43">
        <f t="shared" si="7"/>
        <v>0</v>
      </c>
    </row>
    <row r="515" spans="8:8">
      <c r="H515" s="43">
        <f t="shared" si="7"/>
        <v>0</v>
      </c>
    </row>
    <row r="516" spans="8:8">
      <c r="H516" s="43">
        <f t="shared" si="7"/>
        <v>0</v>
      </c>
    </row>
    <row r="517" spans="8:8">
      <c r="H517" s="43">
        <f t="shared" si="7"/>
        <v>0</v>
      </c>
    </row>
    <row r="518" spans="8:8">
      <c r="H518" s="43">
        <f t="shared" si="7"/>
        <v>0</v>
      </c>
    </row>
    <row r="519" spans="8:8">
      <c r="H519" s="43">
        <f t="shared" si="7"/>
        <v>0</v>
      </c>
    </row>
    <row r="520" spans="8:8">
      <c r="H520" s="43">
        <f t="shared" si="7"/>
        <v>0</v>
      </c>
    </row>
    <row r="521" spans="8:8">
      <c r="H521" s="43">
        <f t="shared" si="7"/>
        <v>0</v>
      </c>
    </row>
    <row r="522" spans="8:8">
      <c r="H522" s="43">
        <f t="shared" ref="H522:H585" si="8">F522*G522</f>
        <v>0</v>
      </c>
    </row>
    <row r="523" spans="8:8">
      <c r="H523" s="43">
        <f t="shared" si="8"/>
        <v>0</v>
      </c>
    </row>
    <row r="524" spans="8:8">
      <c r="H524" s="43">
        <f t="shared" si="8"/>
        <v>0</v>
      </c>
    </row>
    <row r="525" spans="8:8">
      <c r="H525" s="43">
        <f t="shared" si="8"/>
        <v>0</v>
      </c>
    </row>
    <row r="526" spans="8:8">
      <c r="H526" s="43">
        <f t="shared" si="8"/>
        <v>0</v>
      </c>
    </row>
    <row r="527" spans="8:8">
      <c r="H527" s="43">
        <f t="shared" si="8"/>
        <v>0</v>
      </c>
    </row>
    <row r="528" spans="8:8">
      <c r="H528" s="43">
        <f t="shared" si="8"/>
        <v>0</v>
      </c>
    </row>
    <row r="529" spans="8:8">
      <c r="H529" s="43">
        <f t="shared" si="8"/>
        <v>0</v>
      </c>
    </row>
    <row r="530" spans="8:8">
      <c r="H530" s="43">
        <f t="shared" si="8"/>
        <v>0</v>
      </c>
    </row>
    <row r="531" spans="8:8">
      <c r="H531" s="43">
        <f t="shared" si="8"/>
        <v>0</v>
      </c>
    </row>
    <row r="532" spans="8:8">
      <c r="H532" s="43">
        <f t="shared" si="8"/>
        <v>0</v>
      </c>
    </row>
    <row r="533" spans="8:8">
      <c r="H533" s="43">
        <f t="shared" si="8"/>
        <v>0</v>
      </c>
    </row>
    <row r="534" spans="8:8">
      <c r="H534" s="43">
        <f t="shared" si="8"/>
        <v>0</v>
      </c>
    </row>
    <row r="535" spans="8:8">
      <c r="H535" s="43">
        <f t="shared" si="8"/>
        <v>0</v>
      </c>
    </row>
    <row r="536" spans="8:8">
      <c r="H536" s="43">
        <f t="shared" si="8"/>
        <v>0</v>
      </c>
    </row>
    <row r="537" spans="8:8">
      <c r="H537" s="43">
        <f t="shared" si="8"/>
        <v>0</v>
      </c>
    </row>
    <row r="538" spans="8:8">
      <c r="H538" s="43">
        <f t="shared" si="8"/>
        <v>0</v>
      </c>
    </row>
    <row r="539" spans="8:8">
      <c r="H539" s="43">
        <f t="shared" si="8"/>
        <v>0</v>
      </c>
    </row>
    <row r="540" spans="8:8">
      <c r="H540" s="43">
        <f t="shared" si="8"/>
        <v>0</v>
      </c>
    </row>
    <row r="541" spans="8:8">
      <c r="H541" s="43">
        <f t="shared" si="8"/>
        <v>0</v>
      </c>
    </row>
    <row r="542" spans="8:8">
      <c r="H542" s="43">
        <f t="shared" si="8"/>
        <v>0</v>
      </c>
    </row>
    <row r="543" spans="8:8">
      <c r="H543" s="43">
        <f t="shared" si="8"/>
        <v>0</v>
      </c>
    </row>
    <row r="544" spans="8:8">
      <c r="H544" s="43">
        <f t="shared" si="8"/>
        <v>0</v>
      </c>
    </row>
    <row r="545" spans="8:8">
      <c r="H545" s="43">
        <f t="shared" si="8"/>
        <v>0</v>
      </c>
    </row>
    <row r="546" spans="8:8">
      <c r="H546" s="43">
        <f t="shared" si="8"/>
        <v>0</v>
      </c>
    </row>
    <row r="547" spans="8:8">
      <c r="H547" s="43">
        <f t="shared" si="8"/>
        <v>0</v>
      </c>
    </row>
    <row r="548" spans="8:8">
      <c r="H548" s="43">
        <f t="shared" si="8"/>
        <v>0</v>
      </c>
    </row>
    <row r="549" spans="8:8">
      <c r="H549" s="43">
        <f t="shared" si="8"/>
        <v>0</v>
      </c>
    </row>
    <row r="550" spans="8:8">
      <c r="H550" s="43">
        <f t="shared" si="8"/>
        <v>0</v>
      </c>
    </row>
    <row r="551" spans="8:8">
      <c r="H551" s="43">
        <f t="shared" si="8"/>
        <v>0</v>
      </c>
    </row>
    <row r="552" spans="8:8">
      <c r="H552" s="43">
        <f t="shared" si="8"/>
        <v>0</v>
      </c>
    </row>
    <row r="553" spans="8:8">
      <c r="H553" s="43">
        <f t="shared" si="8"/>
        <v>0</v>
      </c>
    </row>
    <row r="554" spans="8:8">
      <c r="H554" s="43">
        <f t="shared" si="8"/>
        <v>0</v>
      </c>
    </row>
    <row r="555" spans="8:8">
      <c r="H555" s="43">
        <f t="shared" si="8"/>
        <v>0</v>
      </c>
    </row>
    <row r="556" spans="8:8">
      <c r="H556" s="43">
        <f t="shared" si="8"/>
        <v>0</v>
      </c>
    </row>
    <row r="557" spans="8:8">
      <c r="H557" s="43">
        <f t="shared" si="8"/>
        <v>0</v>
      </c>
    </row>
    <row r="558" spans="8:8">
      <c r="H558" s="43">
        <f t="shared" si="8"/>
        <v>0</v>
      </c>
    </row>
    <row r="559" spans="8:8">
      <c r="H559" s="43">
        <f t="shared" si="8"/>
        <v>0</v>
      </c>
    </row>
    <row r="560" spans="8:8">
      <c r="H560" s="43">
        <f t="shared" si="8"/>
        <v>0</v>
      </c>
    </row>
    <row r="561" spans="8:8">
      <c r="H561" s="43">
        <f t="shared" si="8"/>
        <v>0</v>
      </c>
    </row>
    <row r="562" spans="8:8">
      <c r="H562" s="43">
        <f t="shared" si="8"/>
        <v>0</v>
      </c>
    </row>
    <row r="563" spans="8:8">
      <c r="H563" s="43">
        <f t="shared" si="8"/>
        <v>0</v>
      </c>
    </row>
    <row r="564" spans="8:8">
      <c r="H564" s="43">
        <f t="shared" si="8"/>
        <v>0</v>
      </c>
    </row>
    <row r="565" spans="8:8">
      <c r="H565" s="43">
        <f t="shared" si="8"/>
        <v>0</v>
      </c>
    </row>
    <row r="566" spans="8:8">
      <c r="H566" s="43">
        <f t="shared" si="8"/>
        <v>0</v>
      </c>
    </row>
    <row r="567" spans="8:8">
      <c r="H567" s="43">
        <f t="shared" si="8"/>
        <v>0</v>
      </c>
    </row>
    <row r="568" spans="8:8">
      <c r="H568" s="43">
        <f t="shared" si="8"/>
        <v>0</v>
      </c>
    </row>
    <row r="569" spans="8:8">
      <c r="H569" s="43">
        <f t="shared" si="8"/>
        <v>0</v>
      </c>
    </row>
    <row r="570" spans="8:8">
      <c r="H570" s="43">
        <f t="shared" si="8"/>
        <v>0</v>
      </c>
    </row>
    <row r="571" spans="8:8">
      <c r="H571" s="43">
        <f t="shared" si="8"/>
        <v>0</v>
      </c>
    </row>
    <row r="572" spans="8:8">
      <c r="H572" s="43">
        <f t="shared" si="8"/>
        <v>0</v>
      </c>
    </row>
    <row r="573" spans="8:8">
      <c r="H573" s="43">
        <f t="shared" si="8"/>
        <v>0</v>
      </c>
    </row>
    <row r="574" spans="8:8">
      <c r="H574" s="43">
        <f t="shared" si="8"/>
        <v>0</v>
      </c>
    </row>
    <row r="575" spans="8:8">
      <c r="H575" s="43">
        <f t="shared" si="8"/>
        <v>0</v>
      </c>
    </row>
    <row r="576" spans="8:8">
      <c r="H576" s="43">
        <f t="shared" si="8"/>
        <v>0</v>
      </c>
    </row>
    <row r="577" spans="8:8">
      <c r="H577" s="43">
        <f t="shared" si="8"/>
        <v>0</v>
      </c>
    </row>
    <row r="578" spans="8:8">
      <c r="H578" s="43">
        <f t="shared" si="8"/>
        <v>0</v>
      </c>
    </row>
    <row r="579" spans="8:8">
      <c r="H579" s="43">
        <f t="shared" si="8"/>
        <v>0</v>
      </c>
    </row>
    <row r="580" spans="8:8">
      <c r="H580" s="43">
        <f t="shared" si="8"/>
        <v>0</v>
      </c>
    </row>
    <row r="581" spans="8:8">
      <c r="H581" s="43">
        <f t="shared" si="8"/>
        <v>0</v>
      </c>
    </row>
    <row r="582" spans="8:8">
      <c r="H582" s="43">
        <f t="shared" si="8"/>
        <v>0</v>
      </c>
    </row>
    <row r="583" spans="8:8">
      <c r="H583" s="43">
        <f t="shared" si="8"/>
        <v>0</v>
      </c>
    </row>
    <row r="584" spans="8:8">
      <c r="H584" s="43">
        <f t="shared" si="8"/>
        <v>0</v>
      </c>
    </row>
    <row r="585" spans="8:8">
      <c r="H585" s="43">
        <f t="shared" si="8"/>
        <v>0</v>
      </c>
    </row>
    <row r="586" spans="8:8">
      <c r="H586" s="43">
        <f t="shared" ref="H586:H649" si="9">F586*G586</f>
        <v>0</v>
      </c>
    </row>
    <row r="587" spans="8:8">
      <c r="H587" s="43">
        <f t="shared" si="9"/>
        <v>0</v>
      </c>
    </row>
    <row r="588" spans="8:8">
      <c r="H588" s="43">
        <f t="shared" si="9"/>
        <v>0</v>
      </c>
    </row>
    <row r="589" spans="8:8">
      <c r="H589" s="43">
        <f t="shared" si="9"/>
        <v>0</v>
      </c>
    </row>
    <row r="590" spans="8:8">
      <c r="H590" s="43">
        <f t="shared" si="9"/>
        <v>0</v>
      </c>
    </row>
    <row r="591" spans="8:8">
      <c r="H591" s="43">
        <f t="shared" si="9"/>
        <v>0</v>
      </c>
    </row>
    <row r="592" spans="8:8">
      <c r="H592" s="43">
        <f t="shared" si="9"/>
        <v>0</v>
      </c>
    </row>
    <row r="593" spans="8:8">
      <c r="H593" s="43">
        <f t="shared" si="9"/>
        <v>0</v>
      </c>
    </row>
    <row r="594" spans="8:8">
      <c r="H594" s="43">
        <f t="shared" si="9"/>
        <v>0</v>
      </c>
    </row>
    <row r="595" spans="8:8">
      <c r="H595" s="43">
        <f t="shared" si="9"/>
        <v>0</v>
      </c>
    </row>
    <row r="596" spans="8:8">
      <c r="H596" s="43">
        <f t="shared" si="9"/>
        <v>0</v>
      </c>
    </row>
    <row r="597" spans="8:8">
      <c r="H597" s="43">
        <f t="shared" si="9"/>
        <v>0</v>
      </c>
    </row>
    <row r="598" spans="8:8">
      <c r="H598" s="43">
        <f t="shared" si="9"/>
        <v>0</v>
      </c>
    </row>
    <row r="599" spans="8:8">
      <c r="H599" s="43">
        <f t="shared" si="9"/>
        <v>0</v>
      </c>
    </row>
    <row r="600" spans="8:8">
      <c r="H600" s="43">
        <f t="shared" si="9"/>
        <v>0</v>
      </c>
    </row>
    <row r="601" spans="8:8">
      <c r="H601" s="43">
        <f t="shared" si="9"/>
        <v>0</v>
      </c>
    </row>
    <row r="602" spans="8:8">
      <c r="H602" s="43">
        <f t="shared" si="9"/>
        <v>0</v>
      </c>
    </row>
    <row r="603" spans="8:8">
      <c r="H603" s="43">
        <f t="shared" si="9"/>
        <v>0</v>
      </c>
    </row>
    <row r="604" spans="8:8">
      <c r="H604" s="43">
        <f t="shared" si="9"/>
        <v>0</v>
      </c>
    </row>
    <row r="605" spans="8:8">
      <c r="H605" s="43">
        <f t="shared" si="9"/>
        <v>0</v>
      </c>
    </row>
    <row r="606" spans="8:8">
      <c r="H606" s="43">
        <f t="shared" si="9"/>
        <v>0</v>
      </c>
    </row>
    <row r="607" spans="8:8">
      <c r="H607" s="43">
        <f t="shared" si="9"/>
        <v>0</v>
      </c>
    </row>
    <row r="608" spans="8:8">
      <c r="H608" s="43">
        <f t="shared" si="9"/>
        <v>0</v>
      </c>
    </row>
    <row r="609" spans="8:8">
      <c r="H609" s="43">
        <f t="shared" si="9"/>
        <v>0</v>
      </c>
    </row>
    <row r="610" spans="8:8">
      <c r="H610" s="43">
        <f t="shared" si="9"/>
        <v>0</v>
      </c>
    </row>
    <row r="611" spans="8:8">
      <c r="H611" s="43">
        <f t="shared" si="9"/>
        <v>0</v>
      </c>
    </row>
    <row r="612" spans="8:8">
      <c r="H612" s="43">
        <f t="shared" si="9"/>
        <v>0</v>
      </c>
    </row>
    <row r="613" spans="8:8">
      <c r="H613" s="43">
        <f t="shared" si="9"/>
        <v>0</v>
      </c>
    </row>
    <row r="614" spans="8:8">
      <c r="H614" s="43">
        <f t="shared" si="9"/>
        <v>0</v>
      </c>
    </row>
    <row r="615" spans="8:8">
      <c r="H615" s="43">
        <f t="shared" si="9"/>
        <v>0</v>
      </c>
    </row>
    <row r="616" spans="8:8">
      <c r="H616" s="43">
        <f t="shared" si="9"/>
        <v>0</v>
      </c>
    </row>
    <row r="617" spans="8:8">
      <c r="H617" s="43">
        <f t="shared" si="9"/>
        <v>0</v>
      </c>
    </row>
    <row r="618" spans="8:8">
      <c r="H618" s="43">
        <f t="shared" si="9"/>
        <v>0</v>
      </c>
    </row>
    <row r="619" spans="8:8">
      <c r="H619" s="43">
        <f t="shared" si="9"/>
        <v>0</v>
      </c>
    </row>
    <row r="620" spans="8:8">
      <c r="H620" s="43">
        <f t="shared" si="9"/>
        <v>0</v>
      </c>
    </row>
    <row r="621" spans="8:8">
      <c r="H621" s="43">
        <f t="shared" si="9"/>
        <v>0</v>
      </c>
    </row>
    <row r="622" spans="8:8">
      <c r="H622" s="43">
        <f t="shared" si="9"/>
        <v>0</v>
      </c>
    </row>
    <row r="623" spans="8:8">
      <c r="H623" s="43">
        <f t="shared" si="9"/>
        <v>0</v>
      </c>
    </row>
    <row r="624" spans="8:8">
      <c r="H624" s="43">
        <f t="shared" si="9"/>
        <v>0</v>
      </c>
    </row>
    <row r="625" spans="8:8">
      <c r="H625" s="43">
        <f t="shared" si="9"/>
        <v>0</v>
      </c>
    </row>
    <row r="626" spans="8:8">
      <c r="H626" s="43">
        <f t="shared" si="9"/>
        <v>0</v>
      </c>
    </row>
    <row r="627" spans="8:8">
      <c r="H627" s="43">
        <f t="shared" si="9"/>
        <v>0</v>
      </c>
    </row>
    <row r="628" spans="8:8">
      <c r="H628" s="43">
        <f t="shared" si="9"/>
        <v>0</v>
      </c>
    </row>
    <row r="629" spans="8:8">
      <c r="H629" s="43">
        <f t="shared" si="9"/>
        <v>0</v>
      </c>
    </row>
    <row r="630" spans="8:8">
      <c r="H630" s="43">
        <f t="shared" si="9"/>
        <v>0</v>
      </c>
    </row>
    <row r="631" spans="8:8">
      <c r="H631" s="43">
        <f t="shared" si="9"/>
        <v>0</v>
      </c>
    </row>
    <row r="632" spans="8:8">
      <c r="H632" s="43">
        <f t="shared" si="9"/>
        <v>0</v>
      </c>
    </row>
    <row r="633" spans="8:8">
      <c r="H633" s="43">
        <f t="shared" si="9"/>
        <v>0</v>
      </c>
    </row>
    <row r="634" spans="8:8">
      <c r="H634" s="43">
        <f t="shared" si="9"/>
        <v>0</v>
      </c>
    </row>
    <row r="635" spans="8:8">
      <c r="H635" s="43">
        <f t="shared" si="9"/>
        <v>0</v>
      </c>
    </row>
    <row r="636" spans="8:8">
      <c r="H636" s="43">
        <f t="shared" si="9"/>
        <v>0</v>
      </c>
    </row>
    <row r="637" spans="8:8">
      <c r="H637" s="43">
        <f t="shared" si="9"/>
        <v>0</v>
      </c>
    </row>
    <row r="638" spans="8:8">
      <c r="H638" s="43">
        <f t="shared" si="9"/>
        <v>0</v>
      </c>
    </row>
    <row r="639" spans="8:8">
      <c r="H639" s="43">
        <f t="shared" si="9"/>
        <v>0</v>
      </c>
    </row>
    <row r="640" spans="8:8">
      <c r="H640" s="43">
        <f t="shared" si="9"/>
        <v>0</v>
      </c>
    </row>
    <row r="641" spans="8:8">
      <c r="H641" s="43">
        <f t="shared" si="9"/>
        <v>0</v>
      </c>
    </row>
    <row r="642" spans="8:8">
      <c r="H642" s="43">
        <f t="shared" si="9"/>
        <v>0</v>
      </c>
    </row>
    <row r="643" spans="8:8">
      <c r="H643" s="43">
        <f t="shared" si="9"/>
        <v>0</v>
      </c>
    </row>
    <row r="644" spans="8:8">
      <c r="H644" s="43">
        <f t="shared" si="9"/>
        <v>0</v>
      </c>
    </row>
    <row r="645" spans="8:8">
      <c r="H645" s="43">
        <f t="shared" si="9"/>
        <v>0</v>
      </c>
    </row>
    <row r="646" spans="8:8">
      <c r="H646" s="43">
        <f t="shared" si="9"/>
        <v>0</v>
      </c>
    </row>
    <row r="647" spans="8:8">
      <c r="H647" s="43">
        <f t="shared" si="9"/>
        <v>0</v>
      </c>
    </row>
    <row r="648" spans="8:8">
      <c r="H648" s="43">
        <f t="shared" si="9"/>
        <v>0</v>
      </c>
    </row>
    <row r="649" spans="8:8">
      <c r="H649" s="43">
        <f t="shared" si="9"/>
        <v>0</v>
      </c>
    </row>
    <row r="650" spans="8:8">
      <c r="H650" s="43">
        <f t="shared" ref="H650:H700" si="10">F650*G650</f>
        <v>0</v>
      </c>
    </row>
    <row r="651" spans="8:8">
      <c r="H651" s="43">
        <f t="shared" si="10"/>
        <v>0</v>
      </c>
    </row>
    <row r="652" spans="8:8">
      <c r="H652" s="43">
        <f t="shared" si="10"/>
        <v>0</v>
      </c>
    </row>
    <row r="653" spans="8:8">
      <c r="H653" s="43">
        <f t="shared" si="10"/>
        <v>0</v>
      </c>
    </row>
    <row r="654" spans="8:8">
      <c r="H654" s="43">
        <f t="shared" si="10"/>
        <v>0</v>
      </c>
    </row>
    <row r="655" spans="8:8">
      <c r="H655" s="43">
        <f t="shared" si="10"/>
        <v>0</v>
      </c>
    </row>
    <row r="656" spans="8:8">
      <c r="H656" s="43">
        <f t="shared" si="10"/>
        <v>0</v>
      </c>
    </row>
    <row r="657" spans="8:8">
      <c r="H657" s="43">
        <f t="shared" si="10"/>
        <v>0</v>
      </c>
    </row>
    <row r="658" spans="8:8">
      <c r="H658" s="43">
        <f t="shared" si="10"/>
        <v>0</v>
      </c>
    </row>
    <row r="659" spans="8:8">
      <c r="H659" s="43">
        <f t="shared" si="10"/>
        <v>0</v>
      </c>
    </row>
    <row r="660" spans="8:8">
      <c r="H660" s="43">
        <f t="shared" si="10"/>
        <v>0</v>
      </c>
    </row>
    <row r="661" spans="8:8">
      <c r="H661" s="43">
        <f t="shared" si="10"/>
        <v>0</v>
      </c>
    </row>
    <row r="662" spans="8:8">
      <c r="H662" s="43">
        <f t="shared" si="10"/>
        <v>0</v>
      </c>
    </row>
    <row r="663" spans="8:8">
      <c r="H663" s="43">
        <f t="shared" si="10"/>
        <v>0</v>
      </c>
    </row>
    <row r="664" spans="8:8">
      <c r="H664" s="43">
        <f t="shared" si="10"/>
        <v>0</v>
      </c>
    </row>
    <row r="665" spans="8:8">
      <c r="H665" s="43">
        <f t="shared" si="10"/>
        <v>0</v>
      </c>
    </row>
    <row r="666" spans="8:8">
      <c r="H666" s="43">
        <f t="shared" si="10"/>
        <v>0</v>
      </c>
    </row>
    <row r="667" spans="8:8">
      <c r="H667" s="43">
        <f t="shared" si="10"/>
        <v>0</v>
      </c>
    </row>
    <row r="668" spans="8:8">
      <c r="H668" s="43">
        <f t="shared" si="10"/>
        <v>0</v>
      </c>
    </row>
    <row r="669" spans="8:8">
      <c r="H669" s="43">
        <f t="shared" si="10"/>
        <v>0</v>
      </c>
    </row>
    <row r="670" spans="8:8">
      <c r="H670" s="43">
        <f t="shared" si="10"/>
        <v>0</v>
      </c>
    </row>
    <row r="671" spans="8:8">
      <c r="H671" s="43">
        <f t="shared" si="10"/>
        <v>0</v>
      </c>
    </row>
    <row r="672" spans="8:8">
      <c r="H672" s="43">
        <f t="shared" si="10"/>
        <v>0</v>
      </c>
    </row>
    <row r="673" spans="8:8">
      <c r="H673" s="43">
        <f t="shared" si="10"/>
        <v>0</v>
      </c>
    </row>
    <row r="674" spans="8:8">
      <c r="H674" s="43">
        <f t="shared" si="10"/>
        <v>0</v>
      </c>
    </row>
    <row r="675" spans="8:8">
      <c r="H675" s="43">
        <f t="shared" si="10"/>
        <v>0</v>
      </c>
    </row>
    <row r="676" spans="8:8">
      <c r="H676" s="43">
        <f t="shared" si="10"/>
        <v>0</v>
      </c>
    </row>
    <row r="677" spans="8:8">
      <c r="H677" s="43">
        <f t="shared" si="10"/>
        <v>0</v>
      </c>
    </row>
    <row r="678" spans="8:8">
      <c r="H678" s="43">
        <f t="shared" si="10"/>
        <v>0</v>
      </c>
    </row>
    <row r="679" spans="8:8">
      <c r="H679" s="43">
        <f t="shared" si="10"/>
        <v>0</v>
      </c>
    </row>
    <row r="680" spans="8:8">
      <c r="H680" s="43">
        <f t="shared" si="10"/>
        <v>0</v>
      </c>
    </row>
    <row r="681" spans="8:8">
      <c r="H681" s="43">
        <f t="shared" si="10"/>
        <v>0</v>
      </c>
    </row>
    <row r="682" spans="8:8">
      <c r="H682" s="43">
        <f t="shared" si="10"/>
        <v>0</v>
      </c>
    </row>
    <row r="683" spans="8:8">
      <c r="H683" s="43">
        <f t="shared" si="10"/>
        <v>0</v>
      </c>
    </row>
    <row r="684" spans="8:8">
      <c r="H684" s="43">
        <f t="shared" si="10"/>
        <v>0</v>
      </c>
    </row>
    <row r="685" spans="8:8">
      <c r="H685" s="43">
        <f t="shared" si="10"/>
        <v>0</v>
      </c>
    </row>
    <row r="686" spans="8:8">
      <c r="H686" s="43">
        <f t="shared" si="10"/>
        <v>0</v>
      </c>
    </row>
    <row r="687" spans="8:8">
      <c r="H687" s="43">
        <f t="shared" si="10"/>
        <v>0</v>
      </c>
    </row>
    <row r="688" spans="8:8">
      <c r="H688" s="43">
        <f t="shared" si="10"/>
        <v>0</v>
      </c>
    </row>
    <row r="689" spans="8:8">
      <c r="H689" s="43">
        <f t="shared" si="10"/>
        <v>0</v>
      </c>
    </row>
    <row r="690" spans="8:8">
      <c r="H690" s="43">
        <f t="shared" si="10"/>
        <v>0</v>
      </c>
    </row>
    <row r="691" spans="8:8">
      <c r="H691" s="43">
        <f t="shared" si="10"/>
        <v>0</v>
      </c>
    </row>
    <row r="692" spans="8:8">
      <c r="H692" s="43">
        <f t="shared" si="10"/>
        <v>0</v>
      </c>
    </row>
    <row r="693" spans="8:8">
      <c r="H693" s="43">
        <f t="shared" si="10"/>
        <v>0</v>
      </c>
    </row>
    <row r="694" spans="8:8">
      <c r="H694" s="43">
        <f t="shared" si="10"/>
        <v>0</v>
      </c>
    </row>
    <row r="695" spans="8:8">
      <c r="H695" s="43">
        <f t="shared" si="10"/>
        <v>0</v>
      </c>
    </row>
    <row r="696" spans="8:8">
      <c r="H696" s="43">
        <f t="shared" si="10"/>
        <v>0</v>
      </c>
    </row>
    <row r="697" spans="8:8">
      <c r="H697" s="43">
        <f t="shared" si="10"/>
        <v>0</v>
      </c>
    </row>
    <row r="698" spans="8:8">
      <c r="H698" s="43">
        <f t="shared" si="10"/>
        <v>0</v>
      </c>
    </row>
    <row r="699" spans="8:8">
      <c r="H699" s="43">
        <f t="shared" si="10"/>
        <v>0</v>
      </c>
    </row>
    <row r="700" spans="8:8">
      <c r="H700" s="43">
        <f t="shared" si="10"/>
        <v>0</v>
      </c>
    </row>
  </sheetData>
  <sheetProtection selectLockedCells="1"/>
  <mergeCells count="3">
    <mergeCell ref="B1:C1"/>
    <mergeCell ref="B2:C2"/>
    <mergeCell ref="B3:C3"/>
  </mergeCells>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6"/>
  <dimension ref="A1:G573"/>
  <sheetViews>
    <sheetView workbookViewId="0">
      <selection activeCell="E17" sqref="E17"/>
    </sheetView>
  </sheetViews>
  <sheetFormatPr defaultRowHeight="12.75"/>
  <cols>
    <col min="1" max="1" width="5" style="12" customWidth="1"/>
    <col min="2" max="2" width="26" style="12" customWidth="1"/>
    <col min="3" max="3" width="26.5" style="48" customWidth="1"/>
    <col min="4" max="4" width="25.375" style="48" customWidth="1"/>
    <col min="5" max="6" width="14.5" style="43" customWidth="1"/>
    <col min="7" max="7" width="15.25" style="43" customWidth="1"/>
    <col min="8" max="16384" width="9" style="2"/>
  </cols>
  <sheetData>
    <row r="1" spans="1:7">
      <c r="A1" s="1" t="s">
        <v>641</v>
      </c>
      <c r="B1" s="158" t="s">
        <v>1117</v>
      </c>
      <c r="C1" s="180"/>
      <c r="D1" s="161"/>
      <c r="E1" s="32" t="s">
        <v>657</v>
      </c>
      <c r="F1" s="44"/>
      <c r="G1" s="2"/>
    </row>
    <row r="2" spans="1:7">
      <c r="A2" s="1" t="s">
        <v>643</v>
      </c>
      <c r="B2" s="159" t="s">
        <v>1118</v>
      </c>
      <c r="C2" s="181"/>
      <c r="D2" s="181"/>
      <c r="E2" s="45"/>
      <c r="F2" s="44"/>
      <c r="G2" s="2"/>
    </row>
    <row r="3" spans="1:7">
      <c r="A3" s="1" t="s">
        <v>642</v>
      </c>
      <c r="B3" s="160" t="s">
        <v>1119</v>
      </c>
      <c r="C3" s="182"/>
      <c r="D3" s="182"/>
      <c r="E3" s="45"/>
      <c r="F3" s="44"/>
      <c r="G3" s="2"/>
    </row>
    <row r="4" spans="1:7">
      <c r="A4" s="2"/>
      <c r="B4" s="2"/>
      <c r="C4" s="2"/>
      <c r="D4" s="2"/>
      <c r="E4" s="2"/>
      <c r="F4" s="2"/>
      <c r="G4" s="2"/>
    </row>
    <row r="5" spans="1:7" ht="18">
      <c r="A5" s="6" t="s">
        <v>921</v>
      </c>
      <c r="B5" s="7"/>
      <c r="C5" s="7"/>
      <c r="D5" s="8"/>
      <c r="E5" s="46"/>
      <c r="F5" s="46"/>
      <c r="G5" s="2"/>
    </row>
    <row r="6" spans="1:7">
      <c r="A6" s="9"/>
      <c r="B6" s="10"/>
      <c r="C6" s="10"/>
      <c r="D6" s="11"/>
      <c r="E6" s="46"/>
      <c r="F6" s="46"/>
      <c r="G6" s="2"/>
    </row>
    <row r="7" spans="1:7" ht="18.75">
      <c r="A7" s="35"/>
      <c r="B7" s="2"/>
      <c r="C7" s="2"/>
      <c r="D7" s="2"/>
      <c r="E7" s="2"/>
      <c r="F7" s="2"/>
      <c r="G7" s="2"/>
    </row>
    <row r="8" spans="1:7">
      <c r="A8" s="1" t="s">
        <v>640</v>
      </c>
      <c r="B8" s="1" t="s">
        <v>517</v>
      </c>
      <c r="C8" s="1" t="s">
        <v>922</v>
      </c>
      <c r="D8" s="1" t="s">
        <v>923</v>
      </c>
      <c r="E8" s="1" t="s">
        <v>924</v>
      </c>
      <c r="F8" s="1" t="s">
        <v>925</v>
      </c>
      <c r="G8" s="1" t="s">
        <v>926</v>
      </c>
    </row>
    <row r="9" spans="1:7" ht="63.75">
      <c r="A9" s="12">
        <v>1</v>
      </c>
      <c r="B9" s="33" t="s">
        <v>1152</v>
      </c>
      <c r="C9" s="33" t="s">
        <v>1136</v>
      </c>
      <c r="D9" s="33" t="s">
        <v>1151</v>
      </c>
      <c r="E9" s="47" t="s">
        <v>927</v>
      </c>
      <c r="F9" s="47" t="s">
        <v>928</v>
      </c>
      <c r="G9" s="12"/>
    </row>
    <row r="10" spans="1:7">
      <c r="C10" s="12"/>
      <c r="D10" s="12"/>
      <c r="E10" s="47"/>
      <c r="F10" s="47"/>
      <c r="G10" s="12"/>
    </row>
    <row r="11" spans="1:7">
      <c r="C11" s="12"/>
      <c r="D11" s="12"/>
      <c r="E11" s="47"/>
      <c r="F11" s="47"/>
      <c r="G11" s="12"/>
    </row>
    <row r="12" spans="1:7">
      <c r="C12" s="12"/>
      <c r="D12" s="12"/>
      <c r="E12" s="47"/>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8" priority="5">
      <formula>LEN(TRIM(B1))=0</formula>
    </cfRule>
  </conditionalFormatting>
  <conditionalFormatting sqref="A13:G65536 G9:G11 A10:D12 F12:G12 A9:B9 D9">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C9">
    <cfRule type="containsBlanks" dxfId="4" priority="1">
      <formula>LEN(TRIM(C9))=0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969</v>
      </c>
      <c r="D1" s="143"/>
    </row>
    <row r="2" spans="2:11">
      <c r="B2" s="77"/>
      <c r="C2" s="78"/>
      <c r="D2" s="78"/>
      <c r="E2" s="78"/>
      <c r="F2" s="78"/>
      <c r="G2" s="78"/>
      <c r="H2" s="78"/>
      <c r="I2" s="78"/>
      <c r="J2" s="78"/>
      <c r="K2" s="79"/>
    </row>
    <row r="3" spans="2:11" ht="15">
      <c r="B3" s="80"/>
      <c r="C3" s="81"/>
      <c r="D3" s="82" t="s">
        <v>970</v>
      </c>
      <c r="E3" s="83"/>
      <c r="F3" s="81"/>
      <c r="G3" s="81"/>
      <c r="H3" s="81"/>
      <c r="I3" s="81"/>
      <c r="J3" s="81"/>
      <c r="K3" s="84"/>
    </row>
    <row r="4" spans="2:11" ht="15">
      <c r="B4" s="80"/>
      <c r="C4" s="81"/>
      <c r="D4" s="82" t="s">
        <v>971</v>
      </c>
      <c r="E4" s="83"/>
      <c r="F4" s="81"/>
      <c r="G4" s="81"/>
      <c r="H4" s="81"/>
      <c r="I4" s="81"/>
      <c r="J4" s="81"/>
      <c r="K4" s="84"/>
    </row>
    <row r="5" spans="2:11" ht="15">
      <c r="B5" s="80"/>
      <c r="C5" s="81"/>
      <c r="D5" s="82" t="s">
        <v>972</v>
      </c>
      <c r="E5" s="83"/>
      <c r="F5" s="81"/>
      <c r="G5" s="81"/>
      <c r="H5" s="81"/>
      <c r="I5" s="81"/>
      <c r="J5" s="81"/>
      <c r="K5" s="84"/>
    </row>
    <row r="6" spans="2:11" ht="15">
      <c r="B6" s="80"/>
      <c r="C6" s="81"/>
      <c r="D6" s="82"/>
      <c r="E6" s="83"/>
      <c r="F6" s="81"/>
      <c r="G6" s="81"/>
      <c r="H6" s="81"/>
      <c r="I6" s="81"/>
      <c r="J6" s="81"/>
      <c r="K6" s="84"/>
    </row>
    <row r="7" spans="2:11" ht="15">
      <c r="B7" s="80"/>
      <c r="C7" s="81"/>
      <c r="D7" s="82" t="s">
        <v>973</v>
      </c>
      <c r="E7" s="83"/>
      <c r="F7" s="81"/>
      <c r="G7" s="81"/>
      <c r="H7" s="81"/>
      <c r="I7" s="81"/>
      <c r="J7" s="81"/>
      <c r="K7" s="84"/>
    </row>
    <row r="8" spans="2:11" ht="15">
      <c r="B8" s="85"/>
      <c r="C8" s="34"/>
      <c r="D8" s="86"/>
      <c r="E8" s="87"/>
      <c r="F8" s="34"/>
      <c r="G8" s="34"/>
      <c r="H8" s="34"/>
      <c r="I8" s="34"/>
      <c r="J8" s="34"/>
      <c r="K8" s="88"/>
    </row>
    <row r="9" spans="2:11" ht="15">
      <c r="B9" s="85"/>
      <c r="C9" s="34"/>
      <c r="D9" s="86" t="s">
        <v>974</v>
      </c>
      <c r="E9" s="87"/>
      <c r="F9" s="34"/>
      <c r="G9" s="34"/>
      <c r="H9" s="34"/>
      <c r="I9" s="34"/>
      <c r="J9" s="34"/>
      <c r="K9" s="88"/>
    </row>
    <row r="10" spans="2:11" ht="15">
      <c r="B10" s="85"/>
      <c r="C10" s="34"/>
      <c r="D10" s="86"/>
      <c r="E10" s="87"/>
      <c r="F10" s="34"/>
      <c r="G10" s="34"/>
      <c r="H10" s="34"/>
      <c r="I10" s="34"/>
      <c r="J10" s="34"/>
      <c r="K10" s="88"/>
    </row>
    <row r="11" spans="2:11" ht="15">
      <c r="B11" s="85"/>
      <c r="C11" s="34"/>
      <c r="D11" s="86" t="s">
        <v>975</v>
      </c>
      <c r="E11" s="87"/>
      <c r="F11" s="34"/>
      <c r="G11" s="34"/>
      <c r="H11" s="34"/>
      <c r="I11" s="34"/>
      <c r="J11" s="34"/>
      <c r="K11" s="88"/>
    </row>
    <row r="12" spans="2:11" ht="15">
      <c r="B12" s="85"/>
      <c r="C12" s="34"/>
      <c r="D12" s="89"/>
      <c r="E12" s="87"/>
      <c r="F12" s="34"/>
      <c r="G12" s="34"/>
      <c r="H12" s="34"/>
      <c r="I12" s="34"/>
      <c r="J12" s="34"/>
      <c r="K12" s="88"/>
    </row>
    <row r="13" spans="2:11" ht="15">
      <c r="B13" s="85"/>
      <c r="C13" s="34"/>
      <c r="D13" s="86" t="s">
        <v>976</v>
      </c>
      <c r="E13" s="87"/>
      <c r="F13" s="34"/>
      <c r="G13" s="34"/>
      <c r="H13" s="34"/>
      <c r="I13" s="34"/>
      <c r="J13" s="34"/>
      <c r="K13" s="88"/>
    </row>
    <row r="14" spans="2:11" ht="15">
      <c r="B14" s="85"/>
      <c r="C14" s="34"/>
      <c r="D14" s="89"/>
      <c r="E14" s="87"/>
      <c r="F14" s="34"/>
      <c r="G14" s="34"/>
      <c r="H14" s="34"/>
      <c r="I14" s="34"/>
      <c r="J14" s="34"/>
      <c r="K14" s="88"/>
    </row>
    <row r="15" spans="2:11" ht="15">
      <c r="B15" s="85"/>
      <c r="C15" s="34"/>
      <c r="D15" s="86" t="s">
        <v>977</v>
      </c>
      <c r="E15" s="87"/>
      <c r="F15" s="34"/>
      <c r="G15" s="34"/>
      <c r="H15" s="34"/>
      <c r="I15" s="34"/>
      <c r="J15" s="34"/>
      <c r="K15" s="88"/>
    </row>
    <row r="16" spans="2:11" ht="15">
      <c r="B16" s="85"/>
      <c r="C16" s="34"/>
      <c r="D16" s="86"/>
      <c r="E16" s="87"/>
      <c r="F16" s="34"/>
      <c r="G16" s="34"/>
      <c r="H16" s="34"/>
      <c r="I16" s="34"/>
      <c r="J16" s="34"/>
      <c r="K16" s="88"/>
    </row>
    <row r="17" spans="2:11" ht="15">
      <c r="B17" s="85"/>
      <c r="C17" s="34"/>
      <c r="D17" s="86" t="s">
        <v>978</v>
      </c>
      <c r="E17" s="87"/>
      <c r="F17" s="34"/>
      <c r="G17" s="34"/>
      <c r="H17" s="34"/>
      <c r="I17" s="34"/>
      <c r="J17" s="34"/>
      <c r="K17" s="88"/>
    </row>
    <row r="18" spans="2:11" ht="15">
      <c r="B18" s="85"/>
      <c r="C18" s="34"/>
      <c r="D18" s="86"/>
      <c r="E18" s="87"/>
      <c r="F18" s="34"/>
      <c r="G18" s="34"/>
      <c r="H18" s="34"/>
      <c r="I18" s="34"/>
      <c r="J18" s="34"/>
      <c r="K18" s="88"/>
    </row>
    <row r="19" spans="2:11" ht="15">
      <c r="B19" s="85"/>
      <c r="C19" s="34"/>
      <c r="D19" s="86" t="s">
        <v>979</v>
      </c>
      <c r="E19" s="87"/>
      <c r="F19" s="34"/>
      <c r="G19" s="34"/>
      <c r="H19" s="34"/>
      <c r="I19" s="34"/>
      <c r="J19" s="34"/>
      <c r="K19" s="88"/>
    </row>
    <row r="20" spans="2:11" ht="15">
      <c r="B20" s="85"/>
      <c r="C20" s="34"/>
      <c r="D20" s="86"/>
      <c r="E20" s="87"/>
      <c r="F20" s="34"/>
      <c r="G20" s="34"/>
      <c r="H20" s="34"/>
      <c r="I20" s="34"/>
      <c r="J20" s="34"/>
      <c r="K20" s="88"/>
    </row>
    <row r="21" spans="2:11" ht="15">
      <c r="B21" s="85"/>
      <c r="C21" s="34"/>
      <c r="D21" s="86" t="s">
        <v>980</v>
      </c>
      <c r="E21" s="87"/>
      <c r="F21" s="34"/>
      <c r="G21" s="34"/>
      <c r="H21" s="34"/>
      <c r="I21" s="34"/>
      <c r="J21" s="34"/>
      <c r="K21" s="88"/>
    </row>
    <row r="22" spans="2:11" ht="15">
      <c r="B22" s="85"/>
      <c r="C22" s="34"/>
      <c r="D22" s="86"/>
      <c r="E22" s="87"/>
      <c r="F22" s="34"/>
      <c r="G22" s="34"/>
      <c r="H22" s="34"/>
      <c r="I22" s="34"/>
      <c r="J22" s="34"/>
      <c r="K22" s="88"/>
    </row>
    <row r="23" spans="2:11" ht="15">
      <c r="B23" s="85"/>
      <c r="C23" s="34"/>
      <c r="D23" s="86" t="s">
        <v>981</v>
      </c>
      <c r="E23" s="87"/>
      <c r="F23" s="34"/>
      <c r="G23" s="34"/>
      <c r="H23" s="34"/>
      <c r="I23" s="34"/>
      <c r="J23" s="34"/>
      <c r="K23" s="88"/>
    </row>
    <row r="24" spans="2:11" ht="15">
      <c r="B24" s="85"/>
      <c r="C24" s="34"/>
      <c r="D24" s="86"/>
      <c r="E24" s="87"/>
      <c r="F24" s="34"/>
      <c r="G24" s="34"/>
      <c r="H24" s="34"/>
      <c r="I24" s="34"/>
      <c r="J24" s="34"/>
      <c r="K24" s="88"/>
    </row>
    <row r="25" spans="2:11" ht="15">
      <c r="B25" s="85"/>
      <c r="C25" s="34"/>
      <c r="D25" s="86" t="s">
        <v>982</v>
      </c>
      <c r="E25" s="87"/>
      <c r="F25" s="34"/>
      <c r="G25" s="34"/>
      <c r="H25" s="34"/>
      <c r="I25" s="34"/>
      <c r="J25" s="34"/>
      <c r="K25" s="88"/>
    </row>
    <row r="26" spans="2:11" ht="15">
      <c r="B26" s="85"/>
      <c r="C26" s="34"/>
      <c r="D26" s="86"/>
      <c r="E26" s="87"/>
      <c r="F26" s="34"/>
      <c r="G26" s="34"/>
      <c r="H26" s="34"/>
      <c r="I26" s="34"/>
      <c r="J26" s="34"/>
      <c r="K26" s="88"/>
    </row>
    <row r="27" spans="2:11" ht="15">
      <c r="B27" s="85"/>
      <c r="C27" s="34"/>
      <c r="D27" s="86" t="s">
        <v>983</v>
      </c>
      <c r="E27" s="87"/>
      <c r="F27" s="34"/>
      <c r="G27" s="34"/>
      <c r="H27" s="34"/>
      <c r="I27" s="34"/>
      <c r="J27" s="34"/>
      <c r="K27" s="88"/>
    </row>
    <row r="28" spans="2:11" ht="15">
      <c r="B28" s="85"/>
      <c r="C28" s="34"/>
      <c r="D28" s="86"/>
      <c r="E28" s="87"/>
      <c r="F28" s="34"/>
      <c r="G28" s="34"/>
      <c r="H28" s="34"/>
      <c r="I28" s="34"/>
      <c r="J28" s="34"/>
      <c r="K28" s="88"/>
    </row>
    <row r="29" spans="2:11" ht="15">
      <c r="B29" s="85"/>
      <c r="C29" s="34"/>
      <c r="D29" s="86" t="s">
        <v>984</v>
      </c>
      <c r="E29" s="87"/>
      <c r="F29" s="34"/>
      <c r="G29" s="34"/>
      <c r="H29" s="34"/>
      <c r="I29" s="34"/>
      <c r="J29" s="34"/>
      <c r="K29" s="88"/>
    </row>
    <row r="30" spans="2:11" ht="15">
      <c r="B30" s="85"/>
      <c r="C30" s="34"/>
      <c r="D30" s="90"/>
      <c r="E30" s="34"/>
      <c r="F30" s="34"/>
      <c r="G30" s="34"/>
      <c r="H30" s="34"/>
      <c r="I30" s="34"/>
      <c r="J30" s="34"/>
      <c r="K30" s="88"/>
    </row>
    <row r="31" spans="2:11" ht="15">
      <c r="B31" s="85"/>
      <c r="C31" s="34"/>
      <c r="D31" s="86" t="s">
        <v>985</v>
      </c>
      <c r="E31" s="34"/>
      <c r="F31" s="34"/>
      <c r="G31" s="34"/>
      <c r="H31" s="34"/>
      <c r="I31" s="34"/>
      <c r="J31" s="34"/>
      <c r="K31" s="88"/>
    </row>
    <row r="32" spans="2:11" ht="15" thickBot="1">
      <c r="B32" s="91"/>
      <c r="C32" s="92"/>
      <c r="D32" s="92"/>
      <c r="E32" s="92"/>
      <c r="F32" s="92"/>
      <c r="G32" s="92"/>
      <c r="H32" s="92"/>
      <c r="I32" s="92"/>
      <c r="J32" s="92"/>
      <c r="K32" s="93"/>
    </row>
    <row r="34" spans="2:17">
      <c r="B34" s="94" t="s">
        <v>986</v>
      </c>
      <c r="D34" s="94"/>
      <c r="E34" s="94"/>
      <c r="F34" s="94"/>
      <c r="G34" s="94"/>
      <c r="H34" s="94"/>
      <c r="I34" s="94"/>
    </row>
    <row r="35" spans="2:17" ht="15">
      <c r="B35" s="95" t="s">
        <v>987</v>
      </c>
      <c r="C35" s="94"/>
      <c r="D35" s="94"/>
      <c r="E35" s="94"/>
      <c r="F35" s="94"/>
      <c r="G35" s="94"/>
      <c r="H35" s="94"/>
      <c r="I35" s="94"/>
    </row>
    <row r="36" spans="2:17">
      <c r="B36" s="94"/>
      <c r="C36" s="94"/>
      <c r="D36" s="94"/>
      <c r="E36" s="94"/>
      <c r="F36" s="94"/>
      <c r="G36" s="94"/>
      <c r="H36" s="94"/>
      <c r="I36" s="94"/>
    </row>
    <row r="37" spans="2:17">
      <c r="B37" s="94" t="s">
        <v>988</v>
      </c>
      <c r="C37" s="94"/>
      <c r="D37" s="94"/>
      <c r="E37" s="94"/>
      <c r="F37" s="94"/>
      <c r="G37" s="94"/>
      <c r="H37" s="94"/>
      <c r="I37" s="94"/>
    </row>
    <row r="38" spans="2:17">
      <c r="B38" s="94"/>
      <c r="C38" s="94"/>
      <c r="D38" s="94"/>
      <c r="E38" s="94"/>
      <c r="F38" s="94"/>
      <c r="G38" s="94"/>
      <c r="H38" s="94"/>
      <c r="I38" s="94"/>
    </row>
    <row r="39" spans="2:17">
      <c r="B39" s="94"/>
      <c r="C39" s="94" t="s">
        <v>989</v>
      </c>
      <c r="D39" s="94" t="s">
        <v>990</v>
      </c>
      <c r="E39" s="94"/>
      <c r="F39" s="94"/>
      <c r="G39" s="94"/>
      <c r="H39" s="94"/>
      <c r="I39" s="94"/>
    </row>
    <row r="40" spans="2:17">
      <c r="B40" s="94"/>
      <c r="C40" s="94"/>
      <c r="D40" s="94"/>
      <c r="E40" s="94"/>
      <c r="F40" s="94"/>
      <c r="G40" s="94"/>
      <c r="H40" s="94"/>
      <c r="I40" s="94"/>
    </row>
    <row r="41" spans="2:17">
      <c r="B41" s="94" t="s">
        <v>991</v>
      </c>
      <c r="C41" s="94"/>
      <c r="D41" s="94"/>
      <c r="E41" s="94"/>
      <c r="F41" s="94"/>
      <c r="G41" s="94"/>
      <c r="H41" s="94"/>
      <c r="I41" s="94"/>
    </row>
    <row r="42" spans="2:17">
      <c r="B42" s="94"/>
      <c r="C42" s="94"/>
      <c r="D42" s="94"/>
      <c r="E42" s="94"/>
      <c r="F42" s="94"/>
      <c r="G42" s="94"/>
      <c r="H42" s="94"/>
      <c r="I42" s="94"/>
    </row>
    <row r="43" spans="2:17">
      <c r="B43" s="94"/>
      <c r="C43" s="94" t="s">
        <v>992</v>
      </c>
      <c r="D43" s="94" t="s">
        <v>990</v>
      </c>
      <c r="E43" s="94"/>
      <c r="F43" s="94"/>
      <c r="G43" s="94"/>
      <c r="H43" s="94"/>
      <c r="I43" s="94"/>
    </row>
    <row r="44" spans="2:17">
      <c r="B44" s="94"/>
      <c r="C44" s="94"/>
      <c r="D44" s="94"/>
      <c r="E44" s="94"/>
      <c r="F44" s="94"/>
      <c r="G44" s="94"/>
      <c r="H44" s="94"/>
      <c r="I44" s="94"/>
    </row>
    <row r="45" spans="2:17" ht="15">
      <c r="B45" s="95" t="s">
        <v>993</v>
      </c>
      <c r="C45" s="94"/>
      <c r="D45" s="94"/>
      <c r="E45" s="94"/>
      <c r="F45" s="94"/>
      <c r="G45" s="94"/>
      <c r="H45" s="94"/>
      <c r="I45" s="94"/>
      <c r="J45" s="94"/>
      <c r="K45" s="94"/>
      <c r="L45" s="94"/>
      <c r="M45" s="94"/>
      <c r="N45" s="94"/>
      <c r="O45" s="94"/>
      <c r="P45" s="94"/>
      <c r="Q45" s="94"/>
    </row>
    <row r="46" spans="2:17" ht="38.25" customHeight="1">
      <c r="B46" s="142" t="s">
        <v>994</v>
      </c>
      <c r="C46" s="142"/>
      <c r="D46" s="142"/>
      <c r="E46" s="142"/>
      <c r="F46" s="142"/>
      <c r="G46" s="142"/>
      <c r="H46" s="142"/>
      <c r="I46" s="142"/>
      <c r="J46" s="142"/>
      <c r="K46" s="142"/>
      <c r="L46" s="94"/>
      <c r="M46" s="94"/>
      <c r="N46" s="94"/>
      <c r="O46" s="94"/>
      <c r="P46" s="94"/>
      <c r="Q46" s="94"/>
    </row>
    <row r="47" spans="2:17">
      <c r="B47" s="144" t="s">
        <v>995</v>
      </c>
      <c r="C47" s="144"/>
      <c r="D47" s="144"/>
      <c r="E47" s="144"/>
      <c r="F47" s="144"/>
      <c r="G47" s="144"/>
      <c r="H47" s="144"/>
      <c r="I47" s="144"/>
      <c r="J47" s="144"/>
      <c r="K47" s="144"/>
      <c r="L47" s="94"/>
      <c r="M47" s="94"/>
      <c r="N47" s="94"/>
      <c r="O47" s="94"/>
      <c r="P47" s="94"/>
      <c r="Q47" s="94"/>
    </row>
    <row r="48" spans="2:17">
      <c r="B48" s="96"/>
      <c r="C48" s="94"/>
      <c r="D48" s="94"/>
      <c r="E48" s="94"/>
      <c r="F48" s="94"/>
      <c r="G48" s="94"/>
      <c r="H48" s="94"/>
      <c r="I48" s="94"/>
      <c r="J48" s="94"/>
      <c r="K48" s="94"/>
      <c r="L48" s="94"/>
      <c r="M48" s="94"/>
      <c r="N48" s="94"/>
      <c r="O48" s="94"/>
      <c r="P48" s="94"/>
      <c r="Q48" s="94"/>
    </row>
    <row r="49" spans="2:17" ht="15">
      <c r="B49" s="95" t="s">
        <v>996</v>
      </c>
      <c r="C49" s="94"/>
      <c r="D49" s="94"/>
      <c r="E49" s="94"/>
      <c r="F49" s="94"/>
      <c r="G49" s="94"/>
      <c r="H49" s="94"/>
      <c r="I49" s="94"/>
      <c r="J49" s="94"/>
      <c r="K49" s="94"/>
      <c r="L49" s="94"/>
      <c r="M49" s="94"/>
      <c r="N49" s="94"/>
      <c r="O49" s="94"/>
      <c r="P49" s="94"/>
      <c r="Q49" s="94"/>
    </row>
    <row r="50" spans="2:17">
      <c r="B50" s="144" t="s">
        <v>997</v>
      </c>
      <c r="C50" s="144"/>
      <c r="D50" s="144"/>
      <c r="E50" s="144"/>
      <c r="F50" s="144"/>
      <c r="G50" s="144"/>
      <c r="H50" s="144"/>
      <c r="I50" s="144"/>
      <c r="J50" s="144"/>
      <c r="K50" s="144"/>
      <c r="L50" s="94"/>
      <c r="M50" s="94"/>
      <c r="N50" s="94"/>
      <c r="O50" s="94"/>
      <c r="P50" s="94"/>
      <c r="Q50" s="94"/>
    </row>
    <row r="51" spans="2:17">
      <c r="B51" s="144" t="s">
        <v>998</v>
      </c>
      <c r="C51" s="144"/>
      <c r="D51" s="144"/>
      <c r="E51" s="144"/>
      <c r="F51" s="144"/>
      <c r="G51" s="144"/>
      <c r="H51" s="144"/>
      <c r="I51" s="144"/>
      <c r="J51" s="144"/>
      <c r="K51" s="144"/>
      <c r="L51" s="94"/>
      <c r="M51" s="94"/>
      <c r="N51" s="94"/>
      <c r="O51" s="94"/>
      <c r="P51" s="94"/>
      <c r="Q51" s="94"/>
    </row>
    <row r="52" spans="2:17">
      <c r="B52" s="94"/>
      <c r="C52" s="94"/>
      <c r="D52" s="94"/>
      <c r="E52" s="94"/>
      <c r="F52" s="94"/>
      <c r="G52" s="94"/>
      <c r="H52" s="94"/>
      <c r="I52" s="94"/>
      <c r="J52" s="94"/>
      <c r="K52" s="94"/>
      <c r="L52" s="94"/>
      <c r="M52" s="94"/>
      <c r="N52" s="94"/>
      <c r="O52" s="94"/>
      <c r="P52" s="94"/>
      <c r="Q52" s="94"/>
    </row>
    <row r="53" spans="2:17">
      <c r="B53" s="94" t="s">
        <v>999</v>
      </c>
      <c r="C53" s="94"/>
      <c r="D53" s="94"/>
      <c r="E53" s="94"/>
      <c r="F53" s="94"/>
      <c r="G53" s="94"/>
      <c r="H53" s="94"/>
      <c r="I53" s="94"/>
      <c r="J53" s="94"/>
      <c r="K53" s="94"/>
      <c r="L53" s="94"/>
      <c r="M53" s="94"/>
      <c r="N53" s="94"/>
      <c r="O53" s="94"/>
      <c r="P53" s="94"/>
      <c r="Q53" s="94"/>
    </row>
    <row r="54" spans="2:17" ht="11.25" customHeight="1">
      <c r="B54" s="94"/>
      <c r="C54" s="94"/>
      <c r="D54" s="94"/>
      <c r="E54" s="94"/>
      <c r="F54" s="94"/>
      <c r="G54" s="94"/>
      <c r="H54" s="94"/>
      <c r="I54" s="94"/>
      <c r="J54" s="94"/>
      <c r="K54" s="94"/>
      <c r="L54" s="94"/>
      <c r="M54" s="94"/>
      <c r="N54" s="94"/>
      <c r="O54" s="94"/>
      <c r="P54" s="94"/>
      <c r="Q54" s="94"/>
    </row>
    <row r="55" spans="2:17">
      <c r="B55" s="94" t="s">
        <v>1000</v>
      </c>
      <c r="C55" s="94"/>
      <c r="D55" s="94"/>
      <c r="E55" s="94"/>
      <c r="F55" s="94"/>
      <c r="G55" s="94"/>
      <c r="H55" s="94"/>
      <c r="I55" s="94"/>
      <c r="J55" s="94"/>
      <c r="K55" s="94"/>
      <c r="L55" s="94"/>
      <c r="M55" s="94"/>
      <c r="N55" s="94"/>
      <c r="O55" s="94"/>
      <c r="P55" s="94"/>
      <c r="Q55" s="94"/>
    </row>
    <row r="56" spans="2:17" ht="11.25" customHeight="1">
      <c r="B56" s="94"/>
      <c r="C56" s="94"/>
      <c r="D56" s="94"/>
      <c r="E56" s="94"/>
      <c r="F56" s="94"/>
      <c r="G56" s="94"/>
      <c r="H56" s="94"/>
      <c r="I56" s="94"/>
      <c r="J56" s="94"/>
      <c r="K56" s="94"/>
      <c r="L56" s="94"/>
      <c r="M56" s="94"/>
      <c r="N56" s="94"/>
      <c r="O56" s="94"/>
      <c r="P56" s="94"/>
      <c r="Q56" s="94"/>
    </row>
    <row r="57" spans="2:17">
      <c r="B57" s="94" t="s">
        <v>1001</v>
      </c>
      <c r="C57" s="94"/>
      <c r="D57" s="94"/>
      <c r="E57" s="94"/>
      <c r="F57" s="94"/>
      <c r="G57" s="94"/>
      <c r="H57" s="94"/>
      <c r="I57" s="94"/>
      <c r="J57" s="94"/>
      <c r="K57" s="94"/>
      <c r="L57" s="94"/>
      <c r="M57" s="94"/>
      <c r="N57" s="94"/>
      <c r="O57" s="94"/>
      <c r="P57" s="94"/>
      <c r="Q57" s="94"/>
    </row>
    <row r="58" spans="2:17" ht="10.5" customHeight="1">
      <c r="B58" s="94"/>
      <c r="C58" s="94"/>
      <c r="D58" s="94"/>
      <c r="E58" s="94"/>
      <c r="F58" s="94"/>
      <c r="G58" s="94"/>
      <c r="H58" s="94"/>
      <c r="I58" s="94"/>
      <c r="J58" s="94"/>
      <c r="K58" s="94"/>
      <c r="L58" s="94"/>
      <c r="M58" s="94"/>
      <c r="N58" s="94"/>
      <c r="O58" s="94"/>
      <c r="P58" s="94"/>
      <c r="Q58" s="94"/>
    </row>
    <row r="59" spans="2:17">
      <c r="B59" s="94" t="s">
        <v>1002</v>
      </c>
      <c r="C59" s="94"/>
      <c r="D59" s="94"/>
      <c r="E59" s="94"/>
      <c r="F59" s="94"/>
      <c r="G59" s="94"/>
      <c r="H59" s="94"/>
      <c r="I59" s="94"/>
      <c r="J59" s="94"/>
      <c r="K59" s="94"/>
      <c r="L59" s="94"/>
      <c r="M59" s="94"/>
      <c r="N59" s="94"/>
      <c r="O59" s="94"/>
      <c r="P59" s="94"/>
      <c r="Q59" s="94"/>
    </row>
    <row r="60" spans="2:17" ht="9.75" customHeight="1">
      <c r="B60" s="94"/>
      <c r="C60" s="94"/>
      <c r="D60" s="94"/>
      <c r="E60" s="94"/>
      <c r="F60" s="94"/>
      <c r="G60" s="94"/>
      <c r="H60" s="94"/>
      <c r="I60" s="94"/>
      <c r="J60" s="94"/>
      <c r="K60" s="94"/>
      <c r="L60" s="94"/>
      <c r="M60" s="94"/>
      <c r="N60" s="94"/>
      <c r="O60" s="94"/>
      <c r="P60" s="94"/>
      <c r="Q60" s="94"/>
    </row>
    <row r="61" spans="2:17">
      <c r="B61" s="94" t="s">
        <v>1003</v>
      </c>
      <c r="C61" s="94"/>
      <c r="D61" s="94"/>
      <c r="E61" s="94"/>
      <c r="F61" s="94"/>
      <c r="G61" s="94"/>
      <c r="H61" s="94"/>
      <c r="I61" s="94"/>
      <c r="J61" s="94"/>
      <c r="K61" s="94"/>
      <c r="L61" s="94"/>
      <c r="M61" s="94"/>
      <c r="N61" s="94"/>
      <c r="O61" s="94"/>
      <c r="P61" s="94"/>
      <c r="Q61" s="94"/>
    </row>
    <row r="62" spans="2:17" ht="8.25" customHeight="1">
      <c r="B62" s="94"/>
      <c r="C62" s="94"/>
      <c r="D62" s="94"/>
      <c r="E62" s="94"/>
      <c r="F62" s="94"/>
      <c r="G62" s="94"/>
      <c r="H62" s="94"/>
      <c r="I62" s="94"/>
      <c r="J62" s="94"/>
      <c r="K62" s="94"/>
      <c r="L62" s="94"/>
      <c r="M62" s="94"/>
      <c r="N62" s="94"/>
      <c r="O62" s="94"/>
      <c r="P62" s="94"/>
      <c r="Q62" s="94"/>
    </row>
    <row r="63" spans="2:17">
      <c r="B63" s="94" t="s">
        <v>1004</v>
      </c>
      <c r="C63" s="94"/>
      <c r="D63" s="94"/>
      <c r="E63" s="94"/>
      <c r="F63" s="94"/>
      <c r="G63" s="94"/>
      <c r="H63" s="94"/>
      <c r="I63" s="94"/>
      <c r="J63" s="94"/>
      <c r="K63" s="94"/>
      <c r="L63" s="94"/>
      <c r="M63" s="94"/>
      <c r="N63" s="94"/>
      <c r="O63" s="94"/>
      <c r="P63" s="94"/>
      <c r="Q63" s="94"/>
    </row>
    <row r="64" spans="2:17" ht="6.75" customHeight="1">
      <c r="B64" s="94"/>
      <c r="C64" s="94"/>
      <c r="D64" s="94"/>
      <c r="E64" s="94"/>
      <c r="F64" s="94"/>
      <c r="G64" s="94"/>
      <c r="H64" s="94"/>
      <c r="I64" s="94"/>
      <c r="J64" s="94"/>
      <c r="K64" s="94"/>
      <c r="L64" s="94"/>
      <c r="M64" s="94"/>
      <c r="N64" s="94"/>
      <c r="O64" s="94"/>
      <c r="P64" s="94"/>
      <c r="Q64" s="94"/>
    </row>
    <row r="65" spans="2:17">
      <c r="B65" s="94" t="s">
        <v>1005</v>
      </c>
      <c r="C65" s="94"/>
      <c r="D65" s="94"/>
      <c r="E65" s="94"/>
      <c r="F65" s="94"/>
      <c r="G65" s="94"/>
      <c r="H65" s="94"/>
      <c r="I65" s="94"/>
      <c r="J65" s="94"/>
      <c r="K65" s="94"/>
      <c r="L65" s="94"/>
      <c r="M65" s="94"/>
      <c r="N65" s="94"/>
      <c r="O65" s="94"/>
      <c r="P65" s="94"/>
      <c r="Q65" s="94"/>
    </row>
    <row r="66" spans="2:17">
      <c r="B66" s="94"/>
      <c r="C66" s="94"/>
      <c r="D66" s="94"/>
      <c r="E66" s="94"/>
      <c r="F66" s="94"/>
      <c r="G66" s="94"/>
      <c r="H66" s="94"/>
      <c r="I66" s="94"/>
      <c r="J66" s="94"/>
      <c r="K66" s="94"/>
      <c r="L66" s="94"/>
      <c r="M66" s="94"/>
      <c r="N66" s="94"/>
      <c r="O66" s="94"/>
      <c r="P66" s="94"/>
      <c r="Q66" s="94"/>
    </row>
    <row r="67" spans="2:17" ht="15">
      <c r="B67" s="97" t="s">
        <v>1006</v>
      </c>
      <c r="C67" s="98"/>
      <c r="D67" s="98"/>
      <c r="E67" s="98"/>
      <c r="F67" s="98"/>
      <c r="G67" s="94"/>
      <c r="H67" s="94"/>
      <c r="I67" s="94"/>
      <c r="J67" s="94"/>
      <c r="K67" s="94"/>
      <c r="L67" s="94"/>
      <c r="M67" s="94"/>
      <c r="N67" s="94"/>
      <c r="O67" s="94"/>
      <c r="P67" s="94"/>
      <c r="Q67" s="94"/>
    </row>
    <row r="68" spans="2:17">
      <c r="B68" s="94" t="s">
        <v>1007</v>
      </c>
      <c r="C68" s="94"/>
      <c r="D68" s="94"/>
      <c r="E68" s="94"/>
      <c r="F68" s="94"/>
      <c r="G68" s="94"/>
      <c r="H68" s="94"/>
      <c r="I68" s="94"/>
      <c r="J68" s="94"/>
      <c r="K68" s="94"/>
      <c r="L68" s="94"/>
      <c r="M68" s="94"/>
      <c r="N68" s="94"/>
      <c r="O68" s="94"/>
      <c r="P68" s="94"/>
      <c r="Q68" s="94"/>
    </row>
    <row r="69" spans="2:17">
      <c r="B69" s="94"/>
      <c r="C69" s="94"/>
      <c r="D69" s="94"/>
      <c r="E69" s="94"/>
      <c r="F69" s="94"/>
      <c r="G69" s="94"/>
      <c r="H69" s="94"/>
      <c r="I69" s="94"/>
      <c r="J69" s="94"/>
      <c r="K69" s="94"/>
      <c r="L69" s="94"/>
      <c r="M69" s="94"/>
      <c r="N69" s="94"/>
      <c r="O69" s="94"/>
      <c r="P69" s="94"/>
      <c r="Q69" s="94"/>
    </row>
    <row r="70" spans="2:17">
      <c r="B70" s="94" t="s">
        <v>1008</v>
      </c>
      <c r="C70" s="94"/>
      <c r="D70" s="94"/>
      <c r="E70" s="94"/>
      <c r="F70" s="94"/>
      <c r="G70" s="94"/>
      <c r="H70" s="94"/>
      <c r="I70" s="94"/>
      <c r="J70" s="94"/>
      <c r="K70" s="94"/>
      <c r="L70" s="94"/>
      <c r="M70" s="94"/>
      <c r="N70" s="94"/>
      <c r="O70" s="94"/>
      <c r="P70" s="94"/>
      <c r="Q70" s="94"/>
    </row>
    <row r="71" spans="2:17">
      <c r="B71" s="94" t="s">
        <v>1009</v>
      </c>
      <c r="C71" s="94"/>
      <c r="D71" s="94"/>
      <c r="E71" s="94"/>
      <c r="F71" s="94"/>
      <c r="G71" s="94"/>
      <c r="H71" s="94"/>
      <c r="I71" s="94"/>
      <c r="J71" s="94"/>
      <c r="K71" s="94"/>
      <c r="L71" s="94"/>
      <c r="M71" s="94"/>
      <c r="N71" s="94"/>
      <c r="O71" s="94"/>
      <c r="P71" s="94"/>
      <c r="Q71" s="94"/>
    </row>
    <row r="72" spans="2:17">
      <c r="B72" s="94"/>
      <c r="C72" s="94"/>
      <c r="D72" s="94"/>
      <c r="E72" s="94"/>
      <c r="F72" s="94"/>
      <c r="G72" s="94"/>
      <c r="H72" s="94"/>
      <c r="I72" s="94"/>
      <c r="J72" s="94"/>
      <c r="K72" s="94"/>
      <c r="L72" s="94"/>
      <c r="M72" s="94"/>
      <c r="N72" s="94"/>
      <c r="O72" s="94"/>
      <c r="P72" s="94"/>
      <c r="Q72" s="94"/>
    </row>
    <row r="73" spans="2:17" ht="15">
      <c r="B73" s="95" t="s">
        <v>1010</v>
      </c>
      <c r="E73" s="94"/>
      <c r="F73" s="94"/>
      <c r="G73" s="94"/>
      <c r="H73" s="94"/>
      <c r="I73" s="94"/>
      <c r="J73" s="94"/>
      <c r="K73" s="94"/>
      <c r="L73" s="94"/>
      <c r="M73" s="94"/>
      <c r="N73" s="94"/>
      <c r="O73" s="94"/>
      <c r="P73" s="94"/>
      <c r="Q73" s="94"/>
    </row>
    <row r="74" spans="2:17">
      <c r="B74" s="145" t="s">
        <v>1011</v>
      </c>
      <c r="C74" s="146"/>
      <c r="D74" s="99"/>
    </row>
    <row r="75" spans="2:17">
      <c r="B75" s="100"/>
      <c r="C75" s="101"/>
      <c r="D75" s="102" t="s">
        <v>1012</v>
      </c>
    </row>
    <row r="76" spans="2:17">
      <c r="B76" s="103"/>
      <c r="C76" s="104"/>
      <c r="D76" s="105" t="s">
        <v>1013</v>
      </c>
      <c r="H76" s="106"/>
    </row>
    <row r="77" spans="2:17">
      <c r="B77" s="103"/>
      <c r="C77" s="104"/>
      <c r="D77" s="105" t="s">
        <v>1014</v>
      </c>
      <c r="H77" s="106"/>
    </row>
    <row r="78" spans="2:17">
      <c r="B78" s="107"/>
      <c r="C78" s="108"/>
      <c r="D78" s="109"/>
      <c r="H78" s="106"/>
    </row>
    <row r="81" spans="2:11" ht="15">
      <c r="B81" s="95" t="s">
        <v>1015</v>
      </c>
    </row>
    <row r="82" spans="2:11">
      <c r="B82" s="94"/>
    </row>
    <row r="83" spans="2:11">
      <c r="B83" s="110" t="s">
        <v>1016</v>
      </c>
      <c r="C83" s="110" t="s">
        <v>1017</v>
      </c>
    </row>
    <row r="84" spans="2:11">
      <c r="B84" s="110" t="s">
        <v>1018</v>
      </c>
      <c r="C84" s="110" t="s">
        <v>1017</v>
      </c>
    </row>
    <row r="85" spans="2:11">
      <c r="B85" s="110" t="s">
        <v>1019</v>
      </c>
      <c r="C85" s="110" t="s">
        <v>1020</v>
      </c>
    </row>
    <row r="88" spans="2:11" ht="30" customHeight="1">
      <c r="B88" s="142" t="s">
        <v>1021</v>
      </c>
      <c r="C88" s="142"/>
      <c r="D88" s="142"/>
      <c r="E88" s="142"/>
      <c r="F88" s="142"/>
      <c r="G88" s="142"/>
      <c r="H88" s="142"/>
      <c r="I88" s="142"/>
      <c r="J88" s="142"/>
      <c r="K88" s="142"/>
    </row>
    <row r="90" spans="2:11">
      <c r="B90" s="94" t="s">
        <v>1022</v>
      </c>
    </row>
    <row r="91" spans="2:11" ht="15" thickBot="1"/>
    <row r="92" spans="2:11" ht="23.1" customHeight="1" thickBot="1">
      <c r="B92" s="111" t="s">
        <v>1023</v>
      </c>
      <c r="C92" s="112" t="s">
        <v>1024</v>
      </c>
      <c r="D92" s="111" t="s">
        <v>1023</v>
      </c>
      <c r="E92" s="112" t="s">
        <v>1024</v>
      </c>
    </row>
    <row r="93" spans="2:11" ht="23.1" customHeight="1" thickBot="1">
      <c r="B93" s="113" t="s">
        <v>1025</v>
      </c>
      <c r="C93" s="114" t="s">
        <v>1026</v>
      </c>
      <c r="D93" s="113" t="s">
        <v>1027</v>
      </c>
      <c r="E93" s="114"/>
    </row>
    <row r="94" spans="2:11" ht="23.1" customHeight="1" thickBot="1">
      <c r="B94" s="113" t="s">
        <v>1028</v>
      </c>
      <c r="C94" s="114"/>
      <c r="D94" s="113" t="s">
        <v>1029</v>
      </c>
      <c r="E94" s="114" t="s">
        <v>1030</v>
      </c>
    </row>
    <row r="95" spans="2:11" ht="23.1" customHeight="1" thickBot="1">
      <c r="B95" s="113" t="s">
        <v>1031</v>
      </c>
      <c r="C95" s="114" t="s">
        <v>1032</v>
      </c>
      <c r="D95" s="113" t="s">
        <v>1033</v>
      </c>
      <c r="E95" s="114"/>
    </row>
    <row r="96" spans="2:11" ht="23.1" customHeight="1" thickBot="1">
      <c r="B96" s="113" t="s">
        <v>1034</v>
      </c>
      <c r="C96" s="114" t="s">
        <v>1035</v>
      </c>
      <c r="D96" s="113" t="s">
        <v>1036</v>
      </c>
      <c r="E96" s="114"/>
    </row>
    <row r="97" spans="2:5" ht="23.1" customHeight="1" thickBot="1">
      <c r="B97" s="113" t="s">
        <v>1037</v>
      </c>
      <c r="C97" s="114"/>
      <c r="D97" s="113" t="s">
        <v>1038</v>
      </c>
      <c r="E97" s="114"/>
    </row>
    <row r="98" spans="2:5" ht="23.1" customHeight="1" thickBot="1">
      <c r="B98" s="113" t="s">
        <v>1039</v>
      </c>
      <c r="C98" s="114"/>
      <c r="D98" s="113" t="s">
        <v>1040</v>
      </c>
      <c r="E98" s="114"/>
    </row>
    <row r="99" spans="2:5" ht="23.1" customHeight="1" thickBot="1">
      <c r="B99" s="113" t="s">
        <v>1041</v>
      </c>
      <c r="C99" s="114" t="s">
        <v>1042</v>
      </c>
      <c r="D99" s="113" t="s">
        <v>1043</v>
      </c>
      <c r="E99" s="114"/>
    </row>
    <row r="100" spans="2:5" ht="23.1" customHeight="1" thickBot="1">
      <c r="B100" s="113" t="s">
        <v>1044</v>
      </c>
      <c r="C100" s="114" t="s">
        <v>1045</v>
      </c>
      <c r="D100" s="113" t="s">
        <v>1046</v>
      </c>
      <c r="E100" s="114"/>
    </row>
    <row r="101" spans="2:5" ht="23.1" customHeight="1" thickBot="1">
      <c r="B101" s="113" t="s">
        <v>1047</v>
      </c>
      <c r="C101" s="114"/>
      <c r="D101" s="113" t="s">
        <v>1048</v>
      </c>
      <c r="E101" s="114"/>
    </row>
    <row r="102" spans="2:5" ht="23.1" customHeight="1" thickBot="1">
      <c r="B102" s="113" t="s">
        <v>1049</v>
      </c>
      <c r="C102" s="114"/>
      <c r="D102" s="113" t="s">
        <v>1050</v>
      </c>
      <c r="E102" s="114"/>
    </row>
    <row r="103" spans="2:5" ht="23.1" customHeight="1" thickBot="1">
      <c r="B103" s="113" t="s">
        <v>1051</v>
      </c>
      <c r="C103" s="114"/>
      <c r="D103" s="113" t="s">
        <v>1052</v>
      </c>
      <c r="E103" s="114"/>
    </row>
    <row r="104" spans="2:5" ht="23.1" customHeight="1" thickBot="1">
      <c r="B104" s="113" t="s">
        <v>1053</v>
      </c>
      <c r="C104" s="114"/>
      <c r="D104" s="113" t="s">
        <v>1054</v>
      </c>
      <c r="E104" s="114" t="s">
        <v>1055</v>
      </c>
    </row>
    <row r="105" spans="2:5" ht="23.1" customHeight="1" thickBot="1">
      <c r="B105" s="113" t="s">
        <v>1056</v>
      </c>
      <c r="C105" s="114" t="s">
        <v>1057</v>
      </c>
      <c r="D105" s="113" t="s">
        <v>1058</v>
      </c>
      <c r="E105" s="114"/>
    </row>
    <row r="106" spans="2:5" ht="23.1" customHeight="1" thickBot="1">
      <c r="B106" s="113" t="s">
        <v>1059</v>
      </c>
      <c r="C106" s="114"/>
      <c r="D106" s="113" t="s">
        <v>1060</v>
      </c>
      <c r="E106" s="114"/>
    </row>
    <row r="107" spans="2:5" ht="23.1" customHeight="1" thickBot="1">
      <c r="B107" s="113" t="s">
        <v>1061</v>
      </c>
      <c r="C107" s="114" t="s">
        <v>1062</v>
      </c>
      <c r="D107" s="113" t="s">
        <v>1063</v>
      </c>
      <c r="E107" s="114"/>
    </row>
    <row r="108" spans="2:5" ht="23.1" customHeight="1" thickBot="1">
      <c r="B108" s="113" t="s">
        <v>1064</v>
      </c>
      <c r="C108" s="114"/>
      <c r="D108" s="113" t="s">
        <v>1065</v>
      </c>
      <c r="E108" s="114"/>
    </row>
    <row r="109" spans="2:5" ht="23.1" customHeight="1" thickBot="1">
      <c r="B109" s="113" t="s">
        <v>1066</v>
      </c>
      <c r="C109" s="114"/>
      <c r="D109" s="113" t="s">
        <v>1067</v>
      </c>
      <c r="E109" s="114" t="s">
        <v>1068</v>
      </c>
    </row>
    <row r="110" spans="2:5" ht="23.1" customHeight="1" thickBot="1">
      <c r="B110" s="113" t="s">
        <v>1069</v>
      </c>
      <c r="C110" s="114" t="s">
        <v>1070</v>
      </c>
      <c r="D110" s="113" t="s">
        <v>1071</v>
      </c>
      <c r="E110" s="114"/>
    </row>
    <row r="111" spans="2:5" ht="23.1" customHeight="1" thickBot="1">
      <c r="B111" s="113" t="s">
        <v>1072</v>
      </c>
      <c r="C111" s="114"/>
      <c r="D111" s="113" t="s">
        <v>1073</v>
      </c>
      <c r="E111" s="114"/>
    </row>
    <row r="112" spans="2:5" ht="23.1" customHeight="1" thickBot="1">
      <c r="B112" s="113" t="s">
        <v>1074</v>
      </c>
      <c r="C112" s="114" t="s">
        <v>1075</v>
      </c>
      <c r="D112" s="113" t="s">
        <v>1076</v>
      </c>
      <c r="E112" s="114"/>
    </row>
    <row r="113" spans="2:11" ht="23.1" customHeight="1"/>
    <row r="115" spans="2:11" ht="15" customHeight="1">
      <c r="B115" s="142" t="s">
        <v>1077</v>
      </c>
      <c r="C115" s="142"/>
      <c r="D115" s="142"/>
      <c r="E115" s="142"/>
      <c r="F115" s="142"/>
      <c r="G115" s="142"/>
      <c r="H115" s="142"/>
      <c r="I115" s="142"/>
      <c r="J115" s="142"/>
      <c r="K115" s="142"/>
    </row>
    <row r="116" spans="2:11">
      <c r="B116" s="94" t="s">
        <v>1078</v>
      </c>
      <c r="C116" s="94"/>
      <c r="D116" s="94"/>
      <c r="E116" s="94"/>
      <c r="F116" s="94"/>
      <c r="G116" s="94"/>
      <c r="H116" s="94"/>
      <c r="I116" s="94"/>
      <c r="J116" s="94"/>
    </row>
    <row r="118" spans="2:11" ht="15">
      <c r="B118" s="95" t="s">
        <v>1079</v>
      </c>
    </row>
    <row r="119" spans="2:11" ht="15">
      <c r="B119" s="95" t="s">
        <v>1080</v>
      </c>
    </row>
    <row r="120" spans="2:11" ht="15">
      <c r="B120" s="95" t="s">
        <v>1081</v>
      </c>
    </row>
    <row r="121" spans="2:11" ht="15" thickBot="1"/>
    <row r="122" spans="2:11" ht="15" thickBot="1">
      <c r="B122" s="115" t="s">
        <v>1082</v>
      </c>
      <c r="C122" s="116" t="s">
        <v>1083</v>
      </c>
    </row>
    <row r="123" spans="2:11" ht="15" thickBot="1">
      <c r="B123" s="117" t="s">
        <v>1084</v>
      </c>
      <c r="C123" s="118" t="s">
        <v>1085</v>
      </c>
    </row>
    <row r="124" spans="2:11" ht="15" thickBot="1">
      <c r="B124" s="117" t="s">
        <v>1086</v>
      </c>
      <c r="C124" s="118" t="s">
        <v>1087</v>
      </c>
    </row>
    <row r="125" spans="2:11" ht="15" thickBot="1">
      <c r="B125" s="117" t="s">
        <v>1088</v>
      </c>
      <c r="C125" s="118" t="s">
        <v>1089</v>
      </c>
    </row>
    <row r="126" spans="2:11" ht="36.75" thickBot="1">
      <c r="B126" s="117" t="s">
        <v>1090</v>
      </c>
      <c r="C126" s="118" t="s">
        <v>1091</v>
      </c>
    </row>
    <row r="127" spans="2:11" ht="24.75" thickBot="1">
      <c r="B127" s="117" t="s">
        <v>1092</v>
      </c>
      <c r="C127" s="118" t="s">
        <v>1093</v>
      </c>
    </row>
    <row r="129" spans="2:3" ht="15">
      <c r="B129" s="95" t="s">
        <v>1094</v>
      </c>
    </row>
    <row r="130" spans="2:3" ht="15" thickBot="1"/>
    <row r="131" spans="2:3" ht="15" thickBot="1">
      <c r="B131" s="119" t="s">
        <v>1082</v>
      </c>
      <c r="C131" s="120" t="s">
        <v>1095</v>
      </c>
    </row>
    <row r="132" spans="2:3" ht="15" thickBot="1">
      <c r="B132" s="121" t="s">
        <v>1084</v>
      </c>
      <c r="C132" s="122" t="s">
        <v>1085</v>
      </c>
    </row>
    <row r="133" spans="2:3" ht="15" thickBot="1">
      <c r="B133" s="121" t="s">
        <v>1086</v>
      </c>
      <c r="C133" s="122" t="s">
        <v>1087</v>
      </c>
    </row>
    <row r="134" spans="2:3" ht="100.5" thickBot="1">
      <c r="B134" s="121" t="s">
        <v>1092</v>
      </c>
      <c r="C134" s="122" t="s">
        <v>1096</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4" t="s">
        <v>4</v>
      </c>
      <c r="B1" s="154"/>
      <c r="C1" s="154"/>
      <c r="D1" s="154"/>
      <c r="E1" s="154"/>
      <c r="F1" s="154"/>
      <c r="G1" s="154"/>
      <c r="H1" s="154"/>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8"/>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2" t="s">
        <v>1117</v>
      </c>
      <c r="C1" s="172" t="s">
        <v>1117</v>
      </c>
      <c r="D1" s="172" t="s">
        <v>1117</v>
      </c>
      <c r="E1" s="32" t="s">
        <v>657</v>
      </c>
      <c r="F1" s="14"/>
      <c r="G1" s="14"/>
    </row>
    <row r="2" spans="1:7">
      <c r="A2" s="1" t="s">
        <v>643</v>
      </c>
      <c r="B2" s="173" t="s">
        <v>1118</v>
      </c>
      <c r="C2" s="173" t="s">
        <v>1118</v>
      </c>
      <c r="D2" s="173" t="s">
        <v>1118</v>
      </c>
      <c r="E2" s="14"/>
      <c r="F2" s="14"/>
      <c r="G2" s="14"/>
    </row>
    <row r="3" spans="1:7">
      <c r="A3" s="1" t="s">
        <v>642</v>
      </c>
      <c r="B3" s="174" t="s">
        <v>1119</v>
      </c>
      <c r="C3" s="174" t="s">
        <v>1119</v>
      </c>
      <c r="D3" s="174" t="s">
        <v>1119</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9"/>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2" t="s">
        <v>1117</v>
      </c>
      <c r="C1" s="172" t="s">
        <v>1117</v>
      </c>
      <c r="D1" s="172" t="s">
        <v>1117</v>
      </c>
      <c r="E1" s="32" t="s">
        <v>657</v>
      </c>
      <c r="F1" s="14"/>
    </row>
    <row r="2" spans="1:6">
      <c r="A2" s="1" t="s">
        <v>643</v>
      </c>
      <c r="B2" s="173" t="s">
        <v>1118</v>
      </c>
      <c r="C2" s="173" t="s">
        <v>1118</v>
      </c>
      <c r="D2" s="173" t="s">
        <v>1118</v>
      </c>
      <c r="E2" s="14"/>
      <c r="F2" s="14"/>
    </row>
    <row r="3" spans="1:6">
      <c r="A3" s="1" t="s">
        <v>642</v>
      </c>
      <c r="B3" s="174" t="s">
        <v>1119</v>
      </c>
      <c r="C3" s="174" t="s">
        <v>1119</v>
      </c>
      <c r="D3" s="174" t="s">
        <v>1119</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1157</v>
      </c>
      <c r="C10" s="29" t="s">
        <v>1153</v>
      </c>
      <c r="D10" s="29" t="s">
        <v>1154</v>
      </c>
      <c r="E10" s="29" t="s">
        <v>1155</v>
      </c>
      <c r="F10" s="29" t="s">
        <v>1156</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63.75">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3" t="s">
        <v>747</v>
      </c>
      <c r="B28" s="22" t="s">
        <v>748</v>
      </c>
      <c r="C28" s="22" t="s">
        <v>749</v>
      </c>
      <c r="D28" s="22" t="s">
        <v>750</v>
      </c>
    </row>
    <row r="29" spans="1:4" ht="63.75">
      <c r="A29" s="184"/>
      <c r="B29" s="22" t="s">
        <v>751</v>
      </c>
      <c r="C29" s="22" t="s">
        <v>749</v>
      </c>
      <c r="D29" s="22" t="s">
        <v>750</v>
      </c>
    </row>
    <row r="30" spans="1:4" ht="51">
      <c r="A30" s="18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6" t="s">
        <v>762</v>
      </c>
      <c r="B33" s="22" t="s">
        <v>763</v>
      </c>
      <c r="C33" s="22" t="s">
        <v>764</v>
      </c>
      <c r="D33" s="22" t="s">
        <v>765</v>
      </c>
    </row>
    <row r="34" spans="1:4" ht="51">
      <c r="A34" s="187"/>
      <c r="B34" s="22" t="s">
        <v>766</v>
      </c>
      <c r="C34" s="22" t="s">
        <v>767</v>
      </c>
      <c r="D34" s="22" t="s">
        <v>768</v>
      </c>
    </row>
    <row r="35" spans="1:4" ht="51">
      <c r="A35" s="21" t="s">
        <v>769</v>
      </c>
      <c r="B35" s="22" t="s">
        <v>770</v>
      </c>
      <c r="C35" s="22" t="s">
        <v>769</v>
      </c>
      <c r="D35" s="22" t="s">
        <v>771</v>
      </c>
    </row>
    <row r="36" spans="1:4" ht="25.5">
      <c r="A36" s="186" t="s">
        <v>772</v>
      </c>
      <c r="B36" s="22" t="s">
        <v>773</v>
      </c>
      <c r="C36" s="22" t="s">
        <v>774</v>
      </c>
      <c r="D36" s="22" t="s">
        <v>775</v>
      </c>
    </row>
    <row r="37" spans="1:4" ht="25.5">
      <c r="A37" s="188"/>
      <c r="B37" s="22" t="s">
        <v>776</v>
      </c>
      <c r="C37" s="22" t="s">
        <v>774</v>
      </c>
      <c r="D37" s="22" t="s">
        <v>775</v>
      </c>
    </row>
    <row r="38" spans="1:4" ht="38.25">
      <c r="A38" s="18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25.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25.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55"/>
  <sheetViews>
    <sheetView topLeftCell="A13" zoomScale="75" zoomScaleNormal="75" zoomScaleSheetLayoutView="115" zoomScalePageLayoutView="120" workbookViewId="0">
      <selection activeCell="M29" sqref="M29"/>
    </sheetView>
  </sheetViews>
  <sheetFormatPr defaultRowHeight="14.25"/>
  <cols>
    <col min="1" max="9" width="9.375" customWidth="1"/>
  </cols>
  <sheetData>
    <row r="1" spans="1:9">
      <c r="A1" s="153" t="s">
        <v>884</v>
      </c>
      <c r="B1" s="153"/>
      <c r="C1" s="153"/>
      <c r="D1" s="153"/>
      <c r="E1" s="153"/>
      <c r="F1" s="153"/>
      <c r="G1" s="153"/>
      <c r="H1" s="153"/>
      <c r="I1" s="153"/>
    </row>
    <row r="2" spans="1:9">
      <c r="A2" s="153" t="s">
        <v>883</v>
      </c>
      <c r="B2" s="153"/>
      <c r="C2" s="153"/>
      <c r="D2" s="153"/>
      <c r="E2" s="153"/>
      <c r="F2" s="153"/>
      <c r="G2" s="153"/>
      <c r="H2" s="153"/>
      <c r="I2" s="153"/>
    </row>
    <row r="3" spans="1:9" ht="23.25">
      <c r="A3" s="154" t="s">
        <v>885</v>
      </c>
      <c r="B3" s="154"/>
      <c r="C3" s="154"/>
      <c r="D3" s="154"/>
      <c r="E3" s="154"/>
      <c r="F3" s="154"/>
      <c r="G3" s="154"/>
      <c r="H3" s="154"/>
      <c r="I3" s="154"/>
    </row>
    <row r="52" spans="1:9" ht="15" thickBot="1"/>
    <row r="53" spans="1:9">
      <c r="A53" s="155" t="s">
        <v>878</v>
      </c>
      <c r="B53" s="156"/>
      <c r="C53" s="156"/>
      <c r="D53" s="157"/>
      <c r="E53" s="155" t="s">
        <v>879</v>
      </c>
      <c r="F53" s="156"/>
      <c r="G53" s="156"/>
      <c r="H53" s="156"/>
      <c r="I53" s="157"/>
    </row>
    <row r="54" spans="1:9" ht="18.75" customHeight="1">
      <c r="A54" s="147" t="s">
        <v>1110</v>
      </c>
      <c r="B54" s="148"/>
      <c r="C54" s="148"/>
      <c r="D54" s="149"/>
      <c r="E54" s="147" t="s">
        <v>1111</v>
      </c>
      <c r="F54" s="148"/>
      <c r="G54" s="148"/>
      <c r="H54" s="148"/>
      <c r="I54" s="149"/>
    </row>
    <row r="55" spans="1:9" ht="15" thickBot="1">
      <c r="A55" s="150"/>
      <c r="B55" s="151"/>
      <c r="C55" s="151"/>
      <c r="D55" s="152"/>
      <c r="E55" s="150"/>
      <c r="F55" s="151"/>
      <c r="G55" s="151"/>
      <c r="H55" s="151"/>
      <c r="I55" s="152"/>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55"/>
  <sheetViews>
    <sheetView topLeftCell="A20" zoomScale="75" zoomScaleNormal="75" zoomScaleSheetLayoutView="115" zoomScalePageLayoutView="120" workbookViewId="0">
      <selection activeCell="E42" sqref="E42"/>
    </sheetView>
  </sheetViews>
  <sheetFormatPr defaultRowHeight="14.25"/>
  <cols>
    <col min="1" max="9" width="9.375" customWidth="1"/>
  </cols>
  <sheetData>
    <row r="1" spans="1:9">
      <c r="A1" s="153" t="s">
        <v>884</v>
      </c>
      <c r="B1" s="153"/>
      <c r="C1" s="153"/>
      <c r="D1" s="153"/>
      <c r="E1" s="153"/>
      <c r="F1" s="153"/>
      <c r="G1" s="153"/>
      <c r="H1" s="153"/>
      <c r="I1" s="153"/>
    </row>
    <row r="2" spans="1:9">
      <c r="A2" s="153" t="s">
        <v>883</v>
      </c>
      <c r="B2" s="153"/>
      <c r="C2" s="153"/>
      <c r="D2" s="153"/>
      <c r="E2" s="153"/>
      <c r="F2" s="153"/>
      <c r="G2" s="153"/>
      <c r="H2" s="153"/>
      <c r="I2" s="153"/>
    </row>
    <row r="3" spans="1:9" ht="23.25">
      <c r="A3" s="154" t="s">
        <v>885</v>
      </c>
      <c r="B3" s="154"/>
      <c r="C3" s="154"/>
      <c r="D3" s="154"/>
      <c r="E3" s="154"/>
      <c r="F3" s="154"/>
      <c r="G3" s="154"/>
      <c r="H3" s="154"/>
      <c r="I3" s="154"/>
    </row>
    <row r="52" spans="1:9" ht="15" thickBot="1"/>
    <row r="53" spans="1:9">
      <c r="A53" s="155" t="s">
        <v>878</v>
      </c>
      <c r="B53" s="156"/>
      <c r="C53" s="156"/>
      <c r="D53" s="157"/>
      <c r="E53" s="155" t="s">
        <v>879</v>
      </c>
      <c r="F53" s="156"/>
      <c r="G53" s="156"/>
      <c r="H53" s="156"/>
      <c r="I53" s="157"/>
    </row>
    <row r="54" spans="1:9" ht="14.25" customHeight="1">
      <c r="A54" s="147" t="s">
        <v>1110</v>
      </c>
      <c r="B54" s="148"/>
      <c r="C54" s="148"/>
      <c r="D54" s="149"/>
      <c r="E54" s="147" t="s">
        <v>1111</v>
      </c>
      <c r="F54" s="148"/>
      <c r="G54" s="148"/>
      <c r="H54" s="148"/>
      <c r="I54" s="149"/>
    </row>
    <row r="55" spans="1:9" ht="15" customHeight="1" thickBot="1">
      <c r="A55" s="150"/>
      <c r="B55" s="151"/>
      <c r="C55" s="151"/>
      <c r="D55" s="152"/>
      <c r="E55" s="150"/>
      <c r="F55" s="151"/>
      <c r="G55" s="151"/>
      <c r="H55" s="151"/>
      <c r="I55" s="152"/>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I55"/>
  <sheetViews>
    <sheetView zoomScale="75" zoomScaleNormal="75" zoomScaleSheetLayoutView="115" zoomScalePageLayoutView="120" workbookViewId="0">
      <selection activeCell="A54" sqref="A54:I55"/>
    </sheetView>
  </sheetViews>
  <sheetFormatPr defaultRowHeight="14.25"/>
  <cols>
    <col min="1" max="9" width="9.375" customWidth="1"/>
  </cols>
  <sheetData>
    <row r="1" spans="1:9">
      <c r="A1" s="153" t="s">
        <v>884</v>
      </c>
      <c r="B1" s="153"/>
      <c r="C1" s="153"/>
      <c r="D1" s="153"/>
      <c r="E1" s="153"/>
      <c r="F1" s="153"/>
      <c r="G1" s="153"/>
      <c r="H1" s="153"/>
      <c r="I1" s="153"/>
    </row>
    <row r="2" spans="1:9">
      <c r="A2" s="153" t="s">
        <v>883</v>
      </c>
      <c r="B2" s="153"/>
      <c r="C2" s="153"/>
      <c r="D2" s="153"/>
      <c r="E2" s="153"/>
      <c r="F2" s="153"/>
      <c r="G2" s="153"/>
      <c r="H2" s="153"/>
      <c r="I2" s="153"/>
    </row>
    <row r="3" spans="1:9" ht="23.25">
      <c r="A3" s="154" t="s">
        <v>885</v>
      </c>
      <c r="B3" s="154"/>
      <c r="C3" s="154"/>
      <c r="D3" s="154"/>
      <c r="E3" s="154"/>
      <c r="F3" s="154"/>
      <c r="G3" s="154"/>
      <c r="H3" s="154"/>
      <c r="I3" s="154"/>
    </row>
    <row r="52" spans="1:9" ht="15" thickBot="1"/>
    <row r="53" spans="1:9">
      <c r="A53" s="155" t="s">
        <v>878</v>
      </c>
      <c r="B53" s="156"/>
      <c r="C53" s="156"/>
      <c r="D53" s="157"/>
      <c r="E53" s="155" t="s">
        <v>879</v>
      </c>
      <c r="F53" s="156"/>
      <c r="G53" s="156"/>
      <c r="H53" s="156"/>
      <c r="I53" s="157"/>
    </row>
    <row r="54" spans="1:9" ht="14.25" customHeight="1">
      <c r="A54" s="147" t="s">
        <v>1110</v>
      </c>
      <c r="B54" s="148"/>
      <c r="C54" s="148"/>
      <c r="D54" s="149"/>
      <c r="E54" s="147" t="s">
        <v>1111</v>
      </c>
      <c r="F54" s="148"/>
      <c r="G54" s="148"/>
      <c r="H54" s="148"/>
      <c r="I54" s="149"/>
    </row>
    <row r="55" spans="1:9" ht="15" customHeight="1" thickBot="1">
      <c r="A55" s="150"/>
      <c r="B55" s="151"/>
      <c r="C55" s="151"/>
      <c r="D55" s="152"/>
      <c r="E55" s="150"/>
      <c r="F55" s="151"/>
      <c r="G55" s="151"/>
      <c r="H55" s="151"/>
      <c r="I55" s="152"/>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D12"/>
  <sheetViews>
    <sheetView showGridLines="0" view="pageBreakPreview" zoomScaleNormal="100" zoomScaleSheetLayoutView="100" workbookViewId="0">
      <selection activeCell="B1" sqref="B1:C3"/>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8" t="s">
        <v>1117</v>
      </c>
      <c r="C1" s="158" t="s">
        <v>1117</v>
      </c>
      <c r="D1" s="32" t="s">
        <v>657</v>
      </c>
    </row>
    <row r="2" spans="1:4">
      <c r="A2" s="1" t="s">
        <v>643</v>
      </c>
      <c r="B2" s="159" t="s">
        <v>1118</v>
      </c>
      <c r="C2" s="159" t="s">
        <v>1118</v>
      </c>
    </row>
    <row r="3" spans="1:4">
      <c r="A3" s="1" t="s">
        <v>642</v>
      </c>
      <c r="B3" s="160" t="s">
        <v>1119</v>
      </c>
      <c r="C3" s="160" t="s">
        <v>1119</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886</v>
      </c>
      <c r="C9" s="12">
        <v>10</v>
      </c>
    </row>
    <row r="10" spans="1:4">
      <c r="A10" s="12">
        <v>2</v>
      </c>
      <c r="B10" s="12" t="s">
        <v>887</v>
      </c>
      <c r="C10" s="12">
        <v>2</v>
      </c>
    </row>
    <row r="11" spans="1:4">
      <c r="A11" s="12">
        <v>3</v>
      </c>
      <c r="B11" s="12" t="s">
        <v>888</v>
      </c>
      <c r="C11" s="12">
        <v>1</v>
      </c>
    </row>
    <row r="12" spans="1:4">
      <c r="A12" s="12">
        <v>4</v>
      </c>
      <c r="B12" s="12" t="s">
        <v>889</v>
      </c>
      <c r="C12" s="12">
        <v>1</v>
      </c>
    </row>
  </sheetData>
  <sheetProtection selectLockedCells="1"/>
  <mergeCells count="3">
    <mergeCell ref="B1:C1"/>
    <mergeCell ref="B2:C2"/>
    <mergeCell ref="B3:C3"/>
  </mergeCells>
  <phoneticPr fontId="13" type="noConversion"/>
  <conditionalFormatting sqref="A13:B150 A151:C65324">
    <cfRule type="containsBlanks" dxfId="51" priority="5">
      <formula>LEN(TRIM(A13))=0</formula>
    </cfRule>
  </conditionalFormatting>
  <conditionalFormatting sqref="C13:C150">
    <cfRule type="containsBlanks" dxfId="50" priority="4">
      <formula>LEN(TRIM(C13))=0</formula>
    </cfRule>
  </conditionalFormatting>
  <conditionalFormatting sqref="A9:B12">
    <cfRule type="containsBlanks" dxfId="49" priority="3">
      <formula>LEN(TRIM(A9))=0</formula>
    </cfRule>
  </conditionalFormatting>
  <conditionalFormatting sqref="C9:C12">
    <cfRule type="containsBlanks" dxfId="48" priority="2">
      <formula>LEN(TRIM(C9))=0</formula>
    </cfRule>
  </conditionalFormatting>
  <conditionalFormatting sqref="B1:C3">
    <cfRule type="containsBlanks" dxfId="47"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D129"/>
  <sheetViews>
    <sheetView view="pageBreakPreview" zoomScale="85" zoomScaleNormal="100" zoomScaleSheetLayoutView="85" workbookViewId="0">
      <selection activeCell="B1" sqref="B1:C3"/>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8" t="s">
        <v>1117</v>
      </c>
      <c r="C1" s="161" t="e">
        <v>#NAME?</v>
      </c>
      <c r="D1" s="32" t="s">
        <v>657</v>
      </c>
    </row>
    <row r="2" spans="1:4">
      <c r="A2" s="1" t="s">
        <v>643</v>
      </c>
      <c r="B2" s="159" t="s">
        <v>1118</v>
      </c>
      <c r="C2" s="162" t="s">
        <v>1118</v>
      </c>
    </row>
    <row r="3" spans="1:4">
      <c r="A3" s="1" t="s">
        <v>642</v>
      </c>
      <c r="B3" s="160" t="s">
        <v>1119</v>
      </c>
      <c r="C3" s="163" t="s">
        <v>1119</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890</v>
      </c>
      <c r="C9" s="12">
        <v>14</v>
      </c>
    </row>
    <row r="10" spans="1:4">
      <c r="A10" s="12">
        <v>2</v>
      </c>
      <c r="B10" s="12" t="s">
        <v>891</v>
      </c>
      <c r="C10" s="12">
        <v>2</v>
      </c>
    </row>
    <row r="11" spans="1:4">
      <c r="A11" s="12">
        <v>3</v>
      </c>
      <c r="B11" s="12" t="s">
        <v>892</v>
      </c>
      <c r="C11" s="12">
        <v>14</v>
      </c>
    </row>
    <row r="12" spans="1:4">
      <c r="A12" s="12">
        <v>4</v>
      </c>
      <c r="B12" s="12" t="s">
        <v>893</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46" priority="6">
      <formula>LEN(TRIM(B1))=0</formula>
    </cfRule>
  </conditionalFormatting>
  <conditionalFormatting sqref="A130:C65536">
    <cfRule type="containsBlanks" dxfId="45" priority="5">
      <formula>LEN(TRIM(A130))=0</formula>
    </cfRule>
  </conditionalFormatting>
  <conditionalFormatting sqref="A13:B105">
    <cfRule type="containsBlanks" dxfId="44" priority="4">
      <formula>LEN(TRIM(A13))=0</formula>
    </cfRule>
  </conditionalFormatting>
  <conditionalFormatting sqref="C13:C105">
    <cfRule type="containsBlanks" dxfId="43" priority="3">
      <formula>LEN(TRIM(C13))=0</formula>
    </cfRule>
  </conditionalFormatting>
  <conditionalFormatting sqref="A9:B12">
    <cfRule type="containsBlanks" dxfId="42" priority="2">
      <formula>LEN(TRIM(A9))=0</formula>
    </cfRule>
  </conditionalFormatting>
  <conditionalFormatting sqref="C9:C12">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10"/>
  <sheetViews>
    <sheetView view="pageBreakPreview" zoomScaleNormal="100" zoomScaleSheetLayoutView="100" workbookViewId="0">
      <selection activeCell="B1" sqref="B1:B3"/>
    </sheetView>
  </sheetViews>
  <sheetFormatPr defaultRowHeight="12.75"/>
  <cols>
    <col min="1" max="1" width="5" style="12" customWidth="1"/>
    <col min="2" max="2" width="71.375"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1112</v>
      </c>
    </row>
    <row r="10" spans="1:3">
      <c r="A10" s="12">
        <v>2</v>
      </c>
      <c r="B10" s="12" t="s">
        <v>1113</v>
      </c>
    </row>
  </sheetData>
  <sheetProtection selectLockedCells="1"/>
  <phoneticPr fontId="13" type="noConversion"/>
  <conditionalFormatting sqref="B1:B3">
    <cfRule type="containsBlanks" dxfId="40" priority="4">
      <formula>LEN(TRIM(B1))=0</formula>
    </cfRule>
  </conditionalFormatting>
  <conditionalFormatting sqref="A11:B65536">
    <cfRule type="containsBlanks" dxfId="39" priority="3">
      <formula>LEN(TRIM(A11))=0</formula>
    </cfRule>
  </conditionalFormatting>
  <conditionalFormatting sqref="A9:B10">
    <cfRule type="containsBlanks" dxfId="3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1117</v>
      </c>
      <c r="C1" s="32" t="s">
        <v>657</v>
      </c>
    </row>
    <row r="2" spans="1:3">
      <c r="A2" s="1" t="s">
        <v>643</v>
      </c>
      <c r="B2" s="4" t="s">
        <v>1118</v>
      </c>
    </row>
    <row r="3" spans="1:3">
      <c r="A3" s="1" t="s">
        <v>642</v>
      </c>
      <c r="B3" s="5" t="s">
        <v>1119</v>
      </c>
    </row>
    <row r="4" spans="1:3">
      <c r="A4" s="2"/>
      <c r="B4" s="2"/>
    </row>
    <row r="5" spans="1:3" ht="18">
      <c r="A5" s="6" t="s">
        <v>322</v>
      </c>
      <c r="B5" s="8"/>
    </row>
    <row r="6" spans="1:3">
      <c r="A6" s="9"/>
      <c r="B6" s="11"/>
    </row>
    <row r="7" spans="1:3">
      <c r="A7" s="3"/>
      <c r="B7" s="2"/>
    </row>
    <row r="8" spans="1:3">
      <c r="A8" s="1" t="s">
        <v>640</v>
      </c>
      <c r="B8" s="1" t="s">
        <v>650</v>
      </c>
    </row>
    <row r="9" spans="1:3">
      <c r="A9" s="12">
        <v>1</v>
      </c>
      <c r="B9" s="12" t="s">
        <v>1158</v>
      </c>
    </row>
  </sheetData>
  <sheetProtection selectLockedCells="1"/>
  <phoneticPr fontId="13"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20</vt:i4>
      </vt:variant>
    </vt:vector>
  </HeadingPairs>
  <TitlesOfParts>
    <vt:vector size="43"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2014-12-10T12:48:05Z</cp:lastPrinted>
  <dcterms:created xsi:type="dcterms:W3CDTF">2011-03-10T05:19:50Z</dcterms:created>
  <dcterms:modified xsi:type="dcterms:W3CDTF">2019-01-23T11:24:45Z</dcterms:modified>
</cp:coreProperties>
</file>